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240" yWindow="240" windowWidth="14865" windowHeight="7665" tabRatio="815" activeTab="5"/>
  </bookViews>
  <sheets>
    <sheet name="Data for Precip at 2 sites" sheetId="5" r:id="rId1"/>
    <sheet name="Chart of Precip at 2 sites" sheetId="16" r:id="rId2"/>
    <sheet name="Data for 2 Hydrographs" sheetId="13" r:id="rId3"/>
    <sheet name="Chart of 2 Hydrographs" sheetId="14" r:id="rId4"/>
    <sheet name="Discharge - 2 sites" sheetId="7" r:id="rId5"/>
    <sheet name="Runoff Ratio Calculations" sheetId="9" r:id="rId6"/>
    <sheet name="Calculations - Blank" sheetId="17" r:id="rId7"/>
    <sheet name="Precip - 5 sites" sheetId="4" state="hidden" r:id="rId8"/>
    <sheet name="Stream Discharge" sheetId="6" state="hidden" r:id="rId9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17"/>
  <c r="D7"/>
  <c r="D4" i="7" l="1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296" l="1"/>
  <c r="F14" i="9" s="1"/>
  <c r="G40" i="5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F11" i="9"/>
  <c r="D11"/>
  <c r="D12" s="1"/>
  <c r="F7"/>
  <c r="D7"/>
  <c r="D8" s="1"/>
  <c r="F8"/>
  <c r="F12"/>
  <c r="D7" i="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E3" i="6"/>
  <c r="E6"/>
  <c r="E7"/>
  <c r="E964" s="1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C962"/>
  <c r="C959"/>
  <c r="C956"/>
  <c r="C953"/>
  <c r="C950"/>
  <c r="C947"/>
  <c r="C944"/>
  <c r="C941"/>
  <c r="C938"/>
  <c r="C935"/>
  <c r="C932"/>
  <c r="C929"/>
  <c r="C926"/>
  <c r="C923"/>
  <c r="C920"/>
  <c r="C917"/>
  <c r="C914"/>
  <c r="C911"/>
  <c r="C908"/>
  <c r="C905"/>
  <c r="C902"/>
  <c r="C899"/>
  <c r="C896"/>
  <c r="C893"/>
  <c r="C890"/>
  <c r="C887"/>
  <c r="C884"/>
  <c r="C881"/>
  <c r="C878"/>
  <c r="C875"/>
  <c r="C872"/>
  <c r="C869"/>
  <c r="C866"/>
  <c r="C863"/>
  <c r="C860"/>
  <c r="C857"/>
  <c r="C854"/>
  <c r="C851"/>
  <c r="C848"/>
  <c r="C845"/>
  <c r="C842"/>
  <c r="C839"/>
  <c r="C836"/>
  <c r="C833"/>
  <c r="C830"/>
  <c r="C827"/>
  <c r="C824"/>
  <c r="C821"/>
  <c r="C818"/>
  <c r="C815"/>
  <c r="C812"/>
  <c r="C809"/>
  <c r="C806"/>
  <c r="C803"/>
  <c r="C800"/>
  <c r="C797"/>
  <c r="C794"/>
  <c r="C791"/>
  <c r="C788"/>
  <c r="C785"/>
  <c r="C782"/>
  <c r="C779"/>
  <c r="C776"/>
  <c r="C773"/>
  <c r="C770"/>
  <c r="C767"/>
  <c r="C764"/>
  <c r="C761"/>
  <c r="C758"/>
  <c r="C755"/>
  <c r="C752"/>
  <c r="C749"/>
  <c r="C746"/>
  <c r="C743"/>
  <c r="C740"/>
  <c r="C737"/>
  <c r="C734"/>
  <c r="C731"/>
  <c r="C728"/>
  <c r="C725"/>
  <c r="C722"/>
  <c r="C719"/>
  <c r="C716"/>
  <c r="C713"/>
  <c r="C710"/>
  <c r="C707"/>
  <c r="C704"/>
  <c r="C701"/>
  <c r="C698"/>
  <c r="C695"/>
  <c r="C692"/>
  <c r="C689"/>
  <c r="C686"/>
  <c r="C683"/>
  <c r="C680"/>
  <c r="C677"/>
  <c r="C674"/>
  <c r="C671"/>
  <c r="C668"/>
  <c r="C665"/>
  <c r="C662"/>
  <c r="C659"/>
  <c r="C656"/>
  <c r="C653"/>
  <c r="C650"/>
  <c r="C647"/>
  <c r="C644"/>
  <c r="C641"/>
  <c r="C638"/>
  <c r="C635"/>
  <c r="C632"/>
  <c r="C629"/>
  <c r="C626"/>
  <c r="C623"/>
  <c r="C620"/>
  <c r="C617"/>
  <c r="C614"/>
  <c r="C611"/>
  <c r="C608"/>
  <c r="C605"/>
  <c r="C602"/>
  <c r="C599"/>
  <c r="C596"/>
  <c r="C593"/>
  <c r="C590"/>
  <c r="C587"/>
  <c r="C584"/>
  <c r="C581"/>
  <c r="C578"/>
  <c r="C575"/>
  <c r="C572"/>
  <c r="C569"/>
  <c r="C566"/>
  <c r="C563"/>
  <c r="C560"/>
  <c r="C557"/>
  <c r="C554"/>
  <c r="C551"/>
  <c r="C548"/>
  <c r="C545"/>
  <c r="C542"/>
  <c r="C539"/>
  <c r="C536"/>
  <c r="C533"/>
  <c r="C530"/>
  <c r="C527"/>
  <c r="C524"/>
  <c r="C521"/>
  <c r="C518"/>
  <c r="C515"/>
  <c r="C512"/>
  <c r="C509"/>
  <c r="C506"/>
  <c r="C503"/>
  <c r="C500"/>
  <c r="C497"/>
  <c r="C494"/>
  <c r="C491"/>
  <c r="C488"/>
  <c r="C485"/>
  <c r="C482"/>
  <c r="C479"/>
  <c r="C476"/>
  <c r="C473"/>
  <c r="C470"/>
  <c r="C467"/>
  <c r="C464"/>
  <c r="C461"/>
  <c r="C458"/>
  <c r="C455"/>
  <c r="C452"/>
  <c r="C449"/>
  <c r="C446"/>
  <c r="C443"/>
  <c r="C440"/>
  <c r="C437"/>
  <c r="C434"/>
  <c r="C431"/>
  <c r="C428"/>
  <c r="C425"/>
  <c r="C422"/>
  <c r="C419"/>
  <c r="C416"/>
  <c r="C413"/>
  <c r="C410"/>
  <c r="C407"/>
  <c r="C404"/>
  <c r="C401"/>
  <c r="C398"/>
  <c r="C395"/>
  <c r="C392"/>
  <c r="C389"/>
  <c r="C386"/>
  <c r="C383"/>
  <c r="C380"/>
  <c r="C377"/>
  <c r="C374"/>
  <c r="C371"/>
  <c r="C368"/>
  <c r="C365"/>
  <c r="C362"/>
  <c r="C359"/>
  <c r="C356"/>
  <c r="C353"/>
  <c r="C350"/>
  <c r="C347"/>
  <c r="C344"/>
  <c r="C341"/>
  <c r="C338"/>
  <c r="C335"/>
  <c r="C332"/>
  <c r="C329"/>
  <c r="C326"/>
  <c r="C323"/>
  <c r="C320"/>
  <c r="C317"/>
  <c r="C314"/>
  <c r="C311"/>
  <c r="C308"/>
  <c r="C305"/>
  <c r="C302"/>
  <c r="C299"/>
  <c r="C296"/>
  <c r="C293"/>
  <c r="C290"/>
  <c r="C287"/>
  <c r="C284"/>
  <c r="C281"/>
  <c r="C278"/>
  <c r="C275"/>
  <c r="C272"/>
  <c r="C269"/>
  <c r="C266"/>
  <c r="C263"/>
  <c r="C260"/>
  <c r="C257"/>
  <c r="C254"/>
  <c r="C251"/>
  <c r="C248"/>
  <c r="C245"/>
  <c r="C242"/>
  <c r="C239"/>
  <c r="C236"/>
  <c r="C233"/>
  <c r="C230"/>
  <c r="C227"/>
  <c r="C224"/>
  <c r="C221"/>
  <c r="C218"/>
  <c r="C215"/>
  <c r="C212"/>
  <c r="C209"/>
  <c r="C206"/>
  <c r="C203"/>
  <c r="C200"/>
  <c r="C197"/>
  <c r="C194"/>
  <c r="C191"/>
  <c r="C188"/>
  <c r="C185"/>
  <c r="C182"/>
  <c r="C179"/>
  <c r="C176"/>
  <c r="C173"/>
  <c r="C170"/>
  <c r="C167"/>
  <c r="C164"/>
  <c r="C161"/>
  <c r="C158"/>
  <c r="C155"/>
  <c r="C152"/>
  <c r="C149"/>
  <c r="C146"/>
  <c r="C143"/>
  <c r="C140"/>
  <c r="C137"/>
  <c r="C134"/>
  <c r="C131"/>
  <c r="C128"/>
  <c r="C125"/>
  <c r="C122"/>
  <c r="C119"/>
  <c r="C116"/>
  <c r="C113"/>
  <c r="C110"/>
  <c r="C107"/>
  <c r="C104"/>
  <c r="C101"/>
  <c r="C98"/>
  <c r="C95"/>
  <c r="C92"/>
  <c r="C89"/>
  <c r="C86"/>
  <c r="C83"/>
  <c r="C80"/>
  <c r="C77"/>
  <c r="C74"/>
  <c r="C71"/>
  <c r="C68"/>
  <c r="C65"/>
  <c r="C62"/>
  <c r="C59"/>
  <c r="C56"/>
  <c r="C53"/>
  <c r="C50"/>
  <c r="C47"/>
  <c r="C44"/>
  <c r="C41"/>
  <c r="C38"/>
  <c r="C35"/>
  <c r="C32"/>
  <c r="C29"/>
  <c r="C26"/>
  <c r="C23"/>
  <c r="C20"/>
  <c r="C17"/>
  <c r="C14"/>
  <c r="C11"/>
  <c r="C8"/>
  <c r="C5"/>
  <c r="C961"/>
  <c r="C958"/>
  <c r="C955"/>
  <c r="C952"/>
  <c r="C949"/>
  <c r="C946"/>
  <c r="C943"/>
  <c r="C940"/>
  <c r="C937"/>
  <c r="C934"/>
  <c r="C931"/>
  <c r="C928"/>
  <c r="C925"/>
  <c r="C922"/>
  <c r="C919"/>
  <c r="C916"/>
  <c r="C913"/>
  <c r="C910"/>
  <c r="C907"/>
  <c r="C904"/>
  <c r="C901"/>
  <c r="C898"/>
  <c r="C895"/>
  <c r="C892"/>
  <c r="C889"/>
  <c r="C886"/>
  <c r="C883"/>
  <c r="C880"/>
  <c r="C877"/>
  <c r="C874"/>
  <c r="C871"/>
  <c r="C868"/>
  <c r="C865"/>
  <c r="C862"/>
  <c r="C859"/>
  <c r="C856"/>
  <c r="C853"/>
  <c r="C850"/>
  <c r="C847"/>
  <c r="C844"/>
  <c r="C841"/>
  <c r="C838"/>
  <c r="C835"/>
  <c r="C832"/>
  <c r="C829"/>
  <c r="C826"/>
  <c r="C823"/>
  <c r="C820"/>
  <c r="C817"/>
  <c r="C814"/>
  <c r="C811"/>
  <c r="C808"/>
  <c r="C805"/>
  <c r="C802"/>
  <c r="C799"/>
  <c r="C796"/>
  <c r="C793"/>
  <c r="C790"/>
  <c r="C787"/>
  <c r="C784"/>
  <c r="C781"/>
  <c r="C778"/>
  <c r="C775"/>
  <c r="C772"/>
  <c r="C769"/>
  <c r="C766"/>
  <c r="C763"/>
  <c r="C760"/>
  <c r="C757"/>
  <c r="C754"/>
  <c r="C751"/>
  <c r="C748"/>
  <c r="C745"/>
  <c r="C742"/>
  <c r="C739"/>
  <c r="C736"/>
  <c r="C733"/>
  <c r="C730"/>
  <c r="C727"/>
  <c r="C724"/>
  <c r="C721"/>
  <c r="C718"/>
  <c r="C715"/>
  <c r="C712"/>
  <c r="C709"/>
  <c r="C706"/>
  <c r="C703"/>
  <c r="C700"/>
  <c r="C697"/>
  <c r="C694"/>
  <c r="C691"/>
  <c r="C688"/>
  <c r="C685"/>
  <c r="C682"/>
  <c r="C679"/>
  <c r="C676"/>
  <c r="C673"/>
  <c r="C670"/>
  <c r="C667"/>
  <c r="C664"/>
  <c r="C661"/>
  <c r="C658"/>
  <c r="C655"/>
  <c r="C652"/>
  <c r="C649"/>
  <c r="C646"/>
  <c r="C643"/>
  <c r="C640"/>
  <c r="C637"/>
  <c r="C634"/>
  <c r="C631"/>
  <c r="C628"/>
  <c r="C625"/>
  <c r="C622"/>
  <c r="C619"/>
  <c r="C616"/>
  <c r="C613"/>
  <c r="C610"/>
  <c r="C607"/>
  <c r="C604"/>
  <c r="C601"/>
  <c r="C598"/>
  <c r="C595"/>
  <c r="C592"/>
  <c r="C589"/>
  <c r="C586"/>
  <c r="C583"/>
  <c r="C580"/>
  <c r="C577"/>
  <c r="C574"/>
  <c r="C571"/>
  <c r="C568"/>
  <c r="C565"/>
  <c r="C562"/>
  <c r="C559"/>
  <c r="C556"/>
  <c r="C553"/>
  <c r="C550"/>
  <c r="C547"/>
  <c r="C544"/>
  <c r="C541"/>
  <c r="C538"/>
  <c r="C535"/>
  <c r="C532"/>
  <c r="C529"/>
  <c r="C526"/>
  <c r="C523"/>
  <c r="C520"/>
  <c r="C517"/>
  <c r="C514"/>
  <c r="C511"/>
  <c r="C508"/>
  <c r="C505"/>
  <c r="C502"/>
  <c r="C499"/>
  <c r="C496"/>
  <c r="C493"/>
  <c r="C490"/>
  <c r="C487"/>
  <c r="C484"/>
  <c r="C481"/>
  <c r="C478"/>
  <c r="C475"/>
  <c r="C472"/>
  <c r="C469"/>
  <c r="C466"/>
  <c r="C463"/>
  <c r="C460"/>
  <c r="C457"/>
  <c r="C454"/>
  <c r="C451"/>
  <c r="C448"/>
  <c r="C445"/>
  <c r="C442"/>
  <c r="C439"/>
  <c r="C436"/>
  <c r="C433"/>
  <c r="C430"/>
  <c r="C427"/>
  <c r="C424"/>
  <c r="C421"/>
  <c r="C418"/>
  <c r="C415"/>
  <c r="C412"/>
  <c r="C409"/>
  <c r="C406"/>
  <c r="C403"/>
  <c r="C400"/>
  <c r="C397"/>
  <c r="C394"/>
  <c r="C391"/>
  <c r="C388"/>
  <c r="C385"/>
  <c r="C382"/>
  <c r="C379"/>
  <c r="C376"/>
  <c r="C373"/>
  <c r="C370"/>
  <c r="C367"/>
  <c r="C364"/>
  <c r="C361"/>
  <c r="C358"/>
  <c r="C355"/>
  <c r="C352"/>
  <c r="C349"/>
  <c r="C346"/>
  <c r="C343"/>
  <c r="C340"/>
  <c r="C337"/>
  <c r="C334"/>
  <c r="C331"/>
  <c r="C328"/>
  <c r="C325"/>
  <c r="C322"/>
  <c r="C319"/>
  <c r="C316"/>
  <c r="C313"/>
  <c r="C310"/>
  <c r="C307"/>
  <c r="C304"/>
  <c r="C301"/>
  <c r="C298"/>
  <c r="C295"/>
  <c r="C292"/>
  <c r="C289"/>
  <c r="C286"/>
  <c r="C283"/>
  <c r="C280"/>
  <c r="C277"/>
  <c r="C274"/>
  <c r="C271"/>
  <c r="C268"/>
  <c r="C265"/>
  <c r="C262"/>
  <c r="C259"/>
  <c r="C256"/>
  <c r="C253"/>
  <c r="C250"/>
  <c r="C247"/>
  <c r="C244"/>
  <c r="C241"/>
  <c r="C238"/>
  <c r="C235"/>
  <c r="C232"/>
  <c r="C229"/>
  <c r="C226"/>
  <c r="C223"/>
  <c r="C220"/>
  <c r="C217"/>
  <c r="C214"/>
  <c r="C211"/>
  <c r="C208"/>
  <c r="C205"/>
  <c r="C202"/>
  <c r="C199"/>
  <c r="C196"/>
  <c r="C193"/>
  <c r="C190"/>
  <c r="C187"/>
  <c r="C184"/>
  <c r="C181"/>
  <c r="C178"/>
  <c r="C175"/>
  <c r="C172"/>
  <c r="C169"/>
  <c r="C166"/>
  <c r="C163"/>
  <c r="C160"/>
  <c r="C157"/>
  <c r="C154"/>
  <c r="C151"/>
  <c r="C148"/>
  <c r="C145"/>
  <c r="C142"/>
  <c r="C139"/>
  <c r="C136"/>
  <c r="C133"/>
  <c r="C130"/>
  <c r="C127"/>
  <c r="C124"/>
  <c r="C121"/>
  <c r="C118"/>
  <c r="C115"/>
  <c r="C112"/>
  <c r="C109"/>
  <c r="C106"/>
  <c r="C103"/>
  <c r="C100"/>
  <c r="C97"/>
  <c r="C94"/>
  <c r="C91"/>
  <c r="C88"/>
  <c r="C85"/>
  <c r="C82"/>
  <c r="C79"/>
  <c r="C76"/>
  <c r="C73"/>
  <c r="C70"/>
  <c r="C67"/>
  <c r="C64"/>
  <c r="C61"/>
  <c r="C58"/>
  <c r="C55"/>
  <c r="C52"/>
  <c r="C49"/>
  <c r="C46"/>
  <c r="C43"/>
  <c r="C40"/>
  <c r="C37"/>
  <c r="C34"/>
  <c r="C31"/>
  <c r="C28"/>
  <c r="C25"/>
  <c r="C22"/>
  <c r="C19"/>
  <c r="C16"/>
  <c r="C13"/>
  <c r="C10"/>
  <c r="C7"/>
  <c r="C4"/>
  <c r="I3"/>
  <c r="K3"/>
  <c r="K962"/>
  <c r="I962"/>
  <c r="K961"/>
  <c r="I961"/>
  <c r="K960"/>
  <c r="I960"/>
  <c r="K959"/>
  <c r="I959"/>
  <c r="K958"/>
  <c r="I958"/>
  <c r="K957"/>
  <c r="I957"/>
  <c r="K956"/>
  <c r="I956"/>
  <c r="K955"/>
  <c r="I955"/>
  <c r="K954"/>
  <c r="I954"/>
  <c r="K953"/>
  <c r="I953"/>
  <c r="K952"/>
  <c r="I952"/>
  <c r="K951"/>
  <c r="I951"/>
  <c r="K950"/>
  <c r="I950"/>
  <c r="K949"/>
  <c r="I949"/>
  <c r="K948"/>
  <c r="I948"/>
  <c r="K947"/>
  <c r="I947"/>
  <c r="K946"/>
  <c r="I946"/>
  <c r="K945"/>
  <c r="I945"/>
  <c r="K944"/>
  <c r="I944"/>
  <c r="K943"/>
  <c r="I943"/>
  <c r="K942"/>
  <c r="I942"/>
  <c r="K941"/>
  <c r="I941"/>
  <c r="K940"/>
  <c r="I940"/>
  <c r="K939"/>
  <c r="I939"/>
  <c r="K938"/>
  <c r="I938"/>
  <c r="K937"/>
  <c r="I937"/>
  <c r="K936"/>
  <c r="I936"/>
  <c r="K935"/>
  <c r="I935"/>
  <c r="K934"/>
  <c r="I934"/>
  <c r="K933"/>
  <c r="I933"/>
  <c r="K932"/>
  <c r="I932"/>
  <c r="K931"/>
  <c r="I931"/>
  <c r="K930"/>
  <c r="I930"/>
  <c r="K929"/>
  <c r="I929"/>
  <c r="K928"/>
  <c r="I928"/>
  <c r="K927"/>
  <c r="I927"/>
  <c r="K926"/>
  <c r="I926"/>
  <c r="K925"/>
  <c r="I925"/>
  <c r="K924"/>
  <c r="I924"/>
  <c r="K923"/>
  <c r="I923"/>
  <c r="K922"/>
  <c r="I922"/>
  <c r="K921"/>
  <c r="I921"/>
  <c r="K920"/>
  <c r="I920"/>
  <c r="K919"/>
  <c r="I919"/>
  <c r="K918"/>
  <c r="I918"/>
  <c r="K917"/>
  <c r="I917"/>
  <c r="K916"/>
  <c r="I916"/>
  <c r="K915"/>
  <c r="I915"/>
  <c r="K914"/>
  <c r="I914"/>
  <c r="K913"/>
  <c r="I913"/>
  <c r="K912"/>
  <c r="I912"/>
  <c r="K911"/>
  <c r="I911"/>
  <c r="K910"/>
  <c r="I910"/>
  <c r="K909"/>
  <c r="I909"/>
  <c r="K908"/>
  <c r="I908"/>
  <c r="K907"/>
  <c r="I907"/>
  <c r="K906"/>
  <c r="I906"/>
  <c r="K905"/>
  <c r="I905"/>
  <c r="K904"/>
  <c r="I904"/>
  <c r="K903"/>
  <c r="I903"/>
  <c r="K902"/>
  <c r="I902"/>
  <c r="K901"/>
  <c r="I901"/>
  <c r="K900"/>
  <c r="I900"/>
  <c r="K899"/>
  <c r="I899"/>
  <c r="K898"/>
  <c r="I898"/>
  <c r="K897"/>
  <c r="I897"/>
  <c r="K896"/>
  <c r="I896"/>
  <c r="K895"/>
  <c r="I895"/>
  <c r="K894"/>
  <c r="I894"/>
  <c r="K893"/>
  <c r="I893"/>
  <c r="K892"/>
  <c r="I892"/>
  <c r="K891"/>
  <c r="I891"/>
  <c r="K890"/>
  <c r="I890"/>
  <c r="K889"/>
  <c r="I889"/>
  <c r="K888"/>
  <c r="I888"/>
  <c r="K887"/>
  <c r="I887"/>
  <c r="K886"/>
  <c r="I886"/>
  <c r="K885"/>
  <c r="I885"/>
  <c r="K884"/>
  <c r="I884"/>
  <c r="K883"/>
  <c r="I883"/>
  <c r="K882"/>
  <c r="I882"/>
  <c r="K881"/>
  <c r="I881"/>
  <c r="K880"/>
  <c r="I880"/>
  <c r="K879"/>
  <c r="I879"/>
  <c r="K878"/>
  <c r="I878"/>
  <c r="K877"/>
  <c r="I877"/>
  <c r="K876"/>
  <c r="I876"/>
  <c r="K875"/>
  <c r="I875"/>
  <c r="K874"/>
  <c r="I874"/>
  <c r="K873"/>
  <c r="I873"/>
  <c r="K872"/>
  <c r="I872"/>
  <c r="K871"/>
  <c r="I871"/>
  <c r="K870"/>
  <c r="I870"/>
  <c r="K869"/>
  <c r="I869"/>
  <c r="K868"/>
  <c r="I868"/>
  <c r="K867"/>
  <c r="I867"/>
  <c r="K866"/>
  <c r="I866"/>
  <c r="K865"/>
  <c r="I865"/>
  <c r="K864"/>
  <c r="I864"/>
  <c r="K863"/>
  <c r="I863"/>
  <c r="K862"/>
  <c r="I862"/>
  <c r="K861"/>
  <c r="I861"/>
  <c r="K860"/>
  <c r="I860"/>
  <c r="K859"/>
  <c r="I859"/>
  <c r="K858"/>
  <c r="I858"/>
  <c r="K857"/>
  <c r="I857"/>
  <c r="K856"/>
  <c r="I856"/>
  <c r="K855"/>
  <c r="I855"/>
  <c r="K854"/>
  <c r="I854"/>
  <c r="K853"/>
  <c r="I853"/>
  <c r="K852"/>
  <c r="I852"/>
  <c r="K851"/>
  <c r="I851"/>
  <c r="K850"/>
  <c r="I850"/>
  <c r="K849"/>
  <c r="I849"/>
  <c r="K848"/>
  <c r="I848"/>
  <c r="K847"/>
  <c r="I847"/>
  <c r="K846"/>
  <c r="I846"/>
  <c r="K845"/>
  <c r="I845"/>
  <c r="K844"/>
  <c r="I844"/>
  <c r="K843"/>
  <c r="I843"/>
  <c r="K842"/>
  <c r="I842"/>
  <c r="K841"/>
  <c r="I841"/>
  <c r="K840"/>
  <c r="I840"/>
  <c r="K839"/>
  <c r="I839"/>
  <c r="K838"/>
  <c r="I838"/>
  <c r="K837"/>
  <c r="I837"/>
  <c r="K836"/>
  <c r="I836"/>
  <c r="K835"/>
  <c r="I835"/>
  <c r="K834"/>
  <c r="I834"/>
  <c r="K833"/>
  <c r="I833"/>
  <c r="K832"/>
  <c r="I832"/>
  <c r="K831"/>
  <c r="I831"/>
  <c r="K830"/>
  <c r="I830"/>
  <c r="K829"/>
  <c r="I829"/>
  <c r="K828"/>
  <c r="I828"/>
  <c r="K827"/>
  <c r="I827"/>
  <c r="K826"/>
  <c r="I826"/>
  <c r="K825"/>
  <c r="I825"/>
  <c r="K824"/>
  <c r="I824"/>
  <c r="K823"/>
  <c r="I823"/>
  <c r="K822"/>
  <c r="I822"/>
  <c r="K821"/>
  <c r="I821"/>
  <c r="K820"/>
  <c r="I820"/>
  <c r="K819"/>
  <c r="I819"/>
  <c r="K818"/>
  <c r="I818"/>
  <c r="K817"/>
  <c r="I817"/>
  <c r="K816"/>
  <c r="I816"/>
  <c r="K815"/>
  <c r="I815"/>
  <c r="K814"/>
  <c r="I814"/>
  <c r="K813"/>
  <c r="I813"/>
  <c r="K812"/>
  <c r="I812"/>
  <c r="K811"/>
  <c r="I811"/>
  <c r="K810"/>
  <c r="I810"/>
  <c r="K809"/>
  <c r="I809"/>
  <c r="K808"/>
  <c r="I808"/>
  <c r="K807"/>
  <c r="I807"/>
  <c r="K806"/>
  <c r="I806"/>
  <c r="K805"/>
  <c r="I805"/>
  <c r="K804"/>
  <c r="I804"/>
  <c r="K803"/>
  <c r="I803"/>
  <c r="K802"/>
  <c r="I802"/>
  <c r="K801"/>
  <c r="I801"/>
  <c r="K800"/>
  <c r="I800"/>
  <c r="K799"/>
  <c r="I799"/>
  <c r="K798"/>
  <c r="I798"/>
  <c r="K797"/>
  <c r="I797"/>
  <c r="K796"/>
  <c r="I796"/>
  <c r="K795"/>
  <c r="I795"/>
  <c r="K794"/>
  <c r="I794"/>
  <c r="K793"/>
  <c r="I793"/>
  <c r="K792"/>
  <c r="I792"/>
  <c r="K791"/>
  <c r="I791"/>
  <c r="K790"/>
  <c r="I790"/>
  <c r="K789"/>
  <c r="I789"/>
  <c r="K788"/>
  <c r="I788"/>
  <c r="K787"/>
  <c r="I787"/>
  <c r="K786"/>
  <c r="I786"/>
  <c r="K785"/>
  <c r="I785"/>
  <c r="K784"/>
  <c r="I784"/>
  <c r="K783"/>
  <c r="I783"/>
  <c r="K782"/>
  <c r="I782"/>
  <c r="K781"/>
  <c r="I781"/>
  <c r="K780"/>
  <c r="I780"/>
  <c r="K779"/>
  <c r="I779"/>
  <c r="K778"/>
  <c r="I778"/>
  <c r="K777"/>
  <c r="I777"/>
  <c r="K776"/>
  <c r="I776"/>
  <c r="K775"/>
  <c r="I775"/>
  <c r="K774"/>
  <c r="I774"/>
  <c r="K773"/>
  <c r="I773"/>
  <c r="K772"/>
  <c r="I772"/>
  <c r="K771"/>
  <c r="I771"/>
  <c r="K770"/>
  <c r="I770"/>
  <c r="K769"/>
  <c r="I769"/>
  <c r="K768"/>
  <c r="I768"/>
  <c r="K767"/>
  <c r="I767"/>
  <c r="K766"/>
  <c r="I766"/>
  <c r="K765"/>
  <c r="I765"/>
  <c r="K764"/>
  <c r="I764"/>
  <c r="K763"/>
  <c r="I763"/>
  <c r="K762"/>
  <c r="I762"/>
  <c r="K761"/>
  <c r="I761"/>
  <c r="K760"/>
  <c r="I760"/>
  <c r="K759"/>
  <c r="I759"/>
  <c r="K758"/>
  <c r="I758"/>
  <c r="K757"/>
  <c r="I757"/>
  <c r="K756"/>
  <c r="I756"/>
  <c r="K755"/>
  <c r="I755"/>
  <c r="K754"/>
  <c r="I754"/>
  <c r="K753"/>
  <c r="I753"/>
  <c r="K752"/>
  <c r="I752"/>
  <c r="K751"/>
  <c r="I751"/>
  <c r="K750"/>
  <c r="I750"/>
  <c r="K749"/>
  <c r="I749"/>
  <c r="K748"/>
  <c r="I748"/>
  <c r="K747"/>
  <c r="I747"/>
  <c r="K746"/>
  <c r="I746"/>
  <c r="K745"/>
  <c r="I745"/>
  <c r="K744"/>
  <c r="I744"/>
  <c r="K743"/>
  <c r="I743"/>
  <c r="K742"/>
  <c r="I742"/>
  <c r="K741"/>
  <c r="I741"/>
  <c r="K740"/>
  <c r="I740"/>
  <c r="K739"/>
  <c r="I739"/>
  <c r="K738"/>
  <c r="I738"/>
  <c r="K737"/>
  <c r="I737"/>
  <c r="K736"/>
  <c r="I736"/>
  <c r="K735"/>
  <c r="I735"/>
  <c r="K734"/>
  <c r="I734"/>
  <c r="K733"/>
  <c r="I733"/>
  <c r="K732"/>
  <c r="I732"/>
  <c r="K731"/>
  <c r="I731"/>
  <c r="K730"/>
  <c r="I730"/>
  <c r="K729"/>
  <c r="I729"/>
  <c r="K728"/>
  <c r="I728"/>
  <c r="K727"/>
  <c r="I727"/>
  <c r="K726"/>
  <c r="I726"/>
  <c r="K725"/>
  <c r="I725"/>
  <c r="K724"/>
  <c r="I724"/>
  <c r="K723"/>
  <c r="I723"/>
  <c r="K722"/>
  <c r="I722"/>
  <c r="K721"/>
  <c r="I721"/>
  <c r="K720"/>
  <c r="I720"/>
  <c r="K719"/>
  <c r="I719"/>
  <c r="K718"/>
  <c r="I718"/>
  <c r="K717"/>
  <c r="I717"/>
  <c r="K716"/>
  <c r="I716"/>
  <c r="K715"/>
  <c r="I715"/>
  <c r="K714"/>
  <c r="I714"/>
  <c r="K713"/>
  <c r="I713"/>
  <c r="K712"/>
  <c r="I712"/>
  <c r="K711"/>
  <c r="I711"/>
  <c r="K710"/>
  <c r="I710"/>
  <c r="K709"/>
  <c r="I709"/>
  <c r="K708"/>
  <c r="I708"/>
  <c r="K707"/>
  <c r="I707"/>
  <c r="K706"/>
  <c r="I706"/>
  <c r="K705"/>
  <c r="I705"/>
  <c r="K704"/>
  <c r="I704"/>
  <c r="K703"/>
  <c r="I703"/>
  <c r="K702"/>
  <c r="I702"/>
  <c r="K701"/>
  <c r="I701"/>
  <c r="K700"/>
  <c r="I700"/>
  <c r="K699"/>
  <c r="I699"/>
  <c r="K698"/>
  <c r="I698"/>
  <c r="K697"/>
  <c r="I697"/>
  <c r="K696"/>
  <c r="I696"/>
  <c r="K695"/>
  <c r="I695"/>
  <c r="K694"/>
  <c r="I694"/>
  <c r="K693"/>
  <c r="I693"/>
  <c r="K692"/>
  <c r="I692"/>
  <c r="K691"/>
  <c r="I691"/>
  <c r="K690"/>
  <c r="I690"/>
  <c r="K689"/>
  <c r="I689"/>
  <c r="K688"/>
  <c r="I688"/>
  <c r="K687"/>
  <c r="I687"/>
  <c r="K686"/>
  <c r="I686"/>
  <c r="K685"/>
  <c r="I685"/>
  <c r="K684"/>
  <c r="I684"/>
  <c r="K683"/>
  <c r="I683"/>
  <c r="K682"/>
  <c r="I682"/>
  <c r="K681"/>
  <c r="I681"/>
  <c r="K680"/>
  <c r="I680"/>
  <c r="K679"/>
  <c r="I679"/>
  <c r="K678"/>
  <c r="I678"/>
  <c r="K677"/>
  <c r="I677"/>
  <c r="K676"/>
  <c r="I676"/>
  <c r="K675"/>
  <c r="I675"/>
  <c r="K674"/>
  <c r="I674"/>
  <c r="K673"/>
  <c r="I673"/>
  <c r="K672"/>
  <c r="I672"/>
  <c r="K671"/>
  <c r="I671"/>
  <c r="K670"/>
  <c r="I670"/>
  <c r="K669"/>
  <c r="I669"/>
  <c r="K668"/>
  <c r="I668"/>
  <c r="K667"/>
  <c r="I667"/>
  <c r="K666"/>
  <c r="I666"/>
  <c r="K665"/>
  <c r="I665"/>
  <c r="K664"/>
  <c r="I664"/>
  <c r="K663"/>
  <c r="I663"/>
  <c r="K662"/>
  <c r="I662"/>
  <c r="K661"/>
  <c r="I661"/>
  <c r="K660"/>
  <c r="I660"/>
  <c r="K659"/>
  <c r="I659"/>
  <c r="K658"/>
  <c r="I658"/>
  <c r="K657"/>
  <c r="I657"/>
  <c r="K656"/>
  <c r="I656"/>
  <c r="K655"/>
  <c r="I655"/>
  <c r="K654"/>
  <c r="I654"/>
  <c r="K653"/>
  <c r="I653"/>
  <c r="K652"/>
  <c r="I652"/>
  <c r="K651"/>
  <c r="I651"/>
  <c r="K650"/>
  <c r="I650"/>
  <c r="K649"/>
  <c r="I649"/>
  <c r="K648"/>
  <c r="I648"/>
  <c r="K647"/>
  <c r="I647"/>
  <c r="K646"/>
  <c r="I646"/>
  <c r="K645"/>
  <c r="I645"/>
  <c r="K644"/>
  <c r="I644"/>
  <c r="K643"/>
  <c r="I643"/>
  <c r="K642"/>
  <c r="I642"/>
  <c r="K641"/>
  <c r="I641"/>
  <c r="K640"/>
  <c r="I640"/>
  <c r="K639"/>
  <c r="I639"/>
  <c r="K638"/>
  <c r="I638"/>
  <c r="K637"/>
  <c r="I637"/>
  <c r="K636"/>
  <c r="I636"/>
  <c r="K635"/>
  <c r="I635"/>
  <c r="K634"/>
  <c r="I634"/>
  <c r="K633"/>
  <c r="I633"/>
  <c r="K632"/>
  <c r="I632"/>
  <c r="K631"/>
  <c r="I631"/>
  <c r="K630"/>
  <c r="I630"/>
  <c r="K629"/>
  <c r="I629"/>
  <c r="K628"/>
  <c r="I628"/>
  <c r="K627"/>
  <c r="I627"/>
  <c r="K626"/>
  <c r="I626"/>
  <c r="K625"/>
  <c r="I625"/>
  <c r="K624"/>
  <c r="I624"/>
  <c r="K623"/>
  <c r="I623"/>
  <c r="K622"/>
  <c r="I622"/>
  <c r="K621"/>
  <c r="I621"/>
  <c r="K620"/>
  <c r="I620"/>
  <c r="K619"/>
  <c r="I619"/>
  <c r="K618"/>
  <c r="I618"/>
  <c r="K617"/>
  <c r="I617"/>
  <c r="K616"/>
  <c r="I616"/>
  <c r="K615"/>
  <c r="I615"/>
  <c r="K614"/>
  <c r="I614"/>
  <c r="K613"/>
  <c r="I613"/>
  <c r="K612"/>
  <c r="I612"/>
  <c r="K611"/>
  <c r="I611"/>
  <c r="K610"/>
  <c r="I610"/>
  <c r="K609"/>
  <c r="I609"/>
  <c r="K608"/>
  <c r="I608"/>
  <c r="K607"/>
  <c r="I607"/>
  <c r="K606"/>
  <c r="I606"/>
  <c r="K605"/>
  <c r="I605"/>
  <c r="K604"/>
  <c r="I604"/>
  <c r="K603"/>
  <c r="I603"/>
  <c r="K602"/>
  <c r="I602"/>
  <c r="K601"/>
  <c r="I601"/>
  <c r="K600"/>
  <c r="I600"/>
  <c r="K599"/>
  <c r="I599"/>
  <c r="K598"/>
  <c r="I598"/>
  <c r="K597"/>
  <c r="I597"/>
  <c r="K596"/>
  <c r="I596"/>
  <c r="K595"/>
  <c r="I595"/>
  <c r="K594"/>
  <c r="I594"/>
  <c r="K593"/>
  <c r="I593"/>
  <c r="K592"/>
  <c r="I592"/>
  <c r="K591"/>
  <c r="I591"/>
  <c r="K590"/>
  <c r="I590"/>
  <c r="K589"/>
  <c r="I589"/>
  <c r="K588"/>
  <c r="I588"/>
  <c r="K587"/>
  <c r="I587"/>
  <c r="K586"/>
  <c r="I586"/>
  <c r="K585"/>
  <c r="I585"/>
  <c r="K584"/>
  <c r="I584"/>
  <c r="K583"/>
  <c r="I583"/>
  <c r="K582"/>
  <c r="I582"/>
  <c r="K581"/>
  <c r="I581"/>
  <c r="K580"/>
  <c r="I580"/>
  <c r="K579"/>
  <c r="I579"/>
  <c r="K578"/>
  <c r="I578"/>
  <c r="K577"/>
  <c r="I577"/>
  <c r="K576"/>
  <c r="I576"/>
  <c r="K575"/>
  <c r="I575"/>
  <c r="K574"/>
  <c r="I574"/>
  <c r="K573"/>
  <c r="I573"/>
  <c r="K572"/>
  <c r="I572"/>
  <c r="K571"/>
  <c r="I571"/>
  <c r="K570"/>
  <c r="I570"/>
  <c r="K569"/>
  <c r="I569"/>
  <c r="K568"/>
  <c r="I568"/>
  <c r="K567"/>
  <c r="I567"/>
  <c r="K566"/>
  <c r="I566"/>
  <c r="K565"/>
  <c r="I565"/>
  <c r="K564"/>
  <c r="I564"/>
  <c r="K563"/>
  <c r="I563"/>
  <c r="K562"/>
  <c r="I562"/>
  <c r="K561"/>
  <c r="I561"/>
  <c r="K560"/>
  <c r="I560"/>
  <c r="K559"/>
  <c r="I559"/>
  <c r="K558"/>
  <c r="I558"/>
  <c r="K557"/>
  <c r="I557"/>
  <c r="K556"/>
  <c r="I556"/>
  <c r="K555"/>
  <c r="I555"/>
  <c r="K554"/>
  <c r="I554"/>
  <c r="K553"/>
  <c r="I553"/>
  <c r="K552"/>
  <c r="I552"/>
  <c r="K551"/>
  <c r="I551"/>
  <c r="K550"/>
  <c r="I550"/>
  <c r="K549"/>
  <c r="I549"/>
  <c r="K548"/>
  <c r="I548"/>
  <c r="K547"/>
  <c r="I547"/>
  <c r="K546"/>
  <c r="I546"/>
  <c r="K545"/>
  <c r="I545"/>
  <c r="K544"/>
  <c r="I544"/>
  <c r="K543"/>
  <c r="I543"/>
  <c r="K542"/>
  <c r="I542"/>
  <c r="K541"/>
  <c r="I541"/>
  <c r="K540"/>
  <c r="I540"/>
  <c r="K539"/>
  <c r="I539"/>
  <c r="K538"/>
  <c r="I538"/>
  <c r="K537"/>
  <c r="I537"/>
  <c r="K536"/>
  <c r="I536"/>
  <c r="K535"/>
  <c r="I535"/>
  <c r="K534"/>
  <c r="I534"/>
  <c r="K533"/>
  <c r="I533"/>
  <c r="K532"/>
  <c r="I532"/>
  <c r="K531"/>
  <c r="I531"/>
  <c r="K530"/>
  <c r="I530"/>
  <c r="K529"/>
  <c r="I529"/>
  <c r="K528"/>
  <c r="I528"/>
  <c r="K527"/>
  <c r="I527"/>
  <c r="K526"/>
  <c r="I526"/>
  <c r="K525"/>
  <c r="I525"/>
  <c r="K524"/>
  <c r="I524"/>
  <c r="K523"/>
  <c r="I523"/>
  <c r="K522"/>
  <c r="I522"/>
  <c r="K521"/>
  <c r="I521"/>
  <c r="K520"/>
  <c r="I520"/>
  <c r="K519"/>
  <c r="I519"/>
  <c r="K518"/>
  <c r="I518"/>
  <c r="K517"/>
  <c r="I517"/>
  <c r="K516"/>
  <c r="I516"/>
  <c r="K515"/>
  <c r="I515"/>
  <c r="K514"/>
  <c r="I514"/>
  <c r="K513"/>
  <c r="I513"/>
  <c r="K512"/>
  <c r="I512"/>
  <c r="K511"/>
  <c r="I511"/>
  <c r="K510"/>
  <c r="I510"/>
  <c r="K509"/>
  <c r="I509"/>
  <c r="K508"/>
  <c r="I508"/>
  <c r="K507"/>
  <c r="I507"/>
  <c r="K506"/>
  <c r="I506"/>
  <c r="K505"/>
  <c r="I505"/>
  <c r="K504"/>
  <c r="I504"/>
  <c r="K503"/>
  <c r="I503"/>
  <c r="K502"/>
  <c r="I502"/>
  <c r="K501"/>
  <c r="I501"/>
  <c r="K500"/>
  <c r="I500"/>
  <c r="K499"/>
  <c r="I499"/>
  <c r="K498"/>
  <c r="I498"/>
  <c r="K497"/>
  <c r="I497"/>
  <c r="K496"/>
  <c r="I496"/>
  <c r="K495"/>
  <c r="I495"/>
  <c r="K494"/>
  <c r="I494"/>
  <c r="K493"/>
  <c r="I493"/>
  <c r="K492"/>
  <c r="I492"/>
  <c r="K491"/>
  <c r="I491"/>
  <c r="K490"/>
  <c r="I490"/>
  <c r="K489"/>
  <c r="I489"/>
  <c r="K488"/>
  <c r="I488"/>
  <c r="K487"/>
  <c r="I487"/>
  <c r="K486"/>
  <c r="I486"/>
  <c r="K485"/>
  <c r="I485"/>
  <c r="K484"/>
  <c r="I484"/>
  <c r="K483"/>
  <c r="I483"/>
  <c r="K482"/>
  <c r="I482"/>
  <c r="K481"/>
  <c r="I481"/>
  <c r="K480"/>
  <c r="I480"/>
  <c r="K479"/>
  <c r="I479"/>
  <c r="K478"/>
  <c r="I478"/>
  <c r="K477"/>
  <c r="I477"/>
  <c r="K476"/>
  <c r="I476"/>
  <c r="K475"/>
  <c r="I475"/>
  <c r="K474"/>
  <c r="I474"/>
  <c r="K473"/>
  <c r="I473"/>
  <c r="K472"/>
  <c r="I472"/>
  <c r="K471"/>
  <c r="I471"/>
  <c r="K470"/>
  <c r="I470"/>
  <c r="K469"/>
  <c r="I469"/>
  <c r="K468"/>
  <c r="I468"/>
  <c r="K467"/>
  <c r="I467"/>
  <c r="K466"/>
  <c r="I466"/>
  <c r="K465"/>
  <c r="I465"/>
  <c r="K464"/>
  <c r="I464"/>
  <c r="K463"/>
  <c r="I463"/>
  <c r="K462"/>
  <c r="I462"/>
  <c r="K461"/>
  <c r="I461"/>
  <c r="K460"/>
  <c r="I460"/>
  <c r="K459"/>
  <c r="I459"/>
  <c r="K458"/>
  <c r="I458"/>
  <c r="K457"/>
  <c r="I457"/>
  <c r="K456"/>
  <c r="I456"/>
  <c r="K455"/>
  <c r="I455"/>
  <c r="K454"/>
  <c r="I454"/>
  <c r="K453"/>
  <c r="I453"/>
  <c r="K452"/>
  <c r="I452"/>
  <c r="K451"/>
  <c r="I451"/>
  <c r="K450"/>
  <c r="I450"/>
  <c r="K449"/>
  <c r="I449"/>
  <c r="K448"/>
  <c r="I448"/>
  <c r="K447"/>
  <c r="I447"/>
  <c r="K446"/>
  <c r="I446"/>
  <c r="K445"/>
  <c r="I445"/>
  <c r="K444"/>
  <c r="I444"/>
  <c r="K443"/>
  <c r="I443"/>
  <c r="K442"/>
  <c r="I442"/>
  <c r="K441"/>
  <c r="I441"/>
  <c r="K440"/>
  <c r="I440"/>
  <c r="K439"/>
  <c r="I439"/>
  <c r="K438"/>
  <c r="I438"/>
  <c r="K437"/>
  <c r="I437"/>
  <c r="K436"/>
  <c r="I436"/>
  <c r="K435"/>
  <c r="I435"/>
  <c r="K434"/>
  <c r="I434"/>
  <c r="K433"/>
  <c r="I433"/>
  <c r="K432"/>
  <c r="I432"/>
  <c r="K431"/>
  <c r="I431"/>
  <c r="K430"/>
  <c r="I430"/>
  <c r="K429"/>
  <c r="I429"/>
  <c r="K428"/>
  <c r="I428"/>
  <c r="K427"/>
  <c r="I427"/>
  <c r="K426"/>
  <c r="I426"/>
  <c r="K425"/>
  <c r="I425"/>
  <c r="K424"/>
  <c r="I424"/>
  <c r="K423"/>
  <c r="I423"/>
  <c r="K422"/>
  <c r="I422"/>
  <c r="K421"/>
  <c r="I421"/>
  <c r="K420"/>
  <c r="I420"/>
  <c r="K419"/>
  <c r="I419"/>
  <c r="K418"/>
  <c r="I418"/>
  <c r="K417"/>
  <c r="I417"/>
  <c r="K416"/>
  <c r="I416"/>
  <c r="K415"/>
  <c r="I415"/>
  <c r="K414"/>
  <c r="I414"/>
  <c r="K413"/>
  <c r="I413"/>
  <c r="K412"/>
  <c r="I412"/>
  <c r="K411"/>
  <c r="I411"/>
  <c r="K410"/>
  <c r="I410"/>
  <c r="K409"/>
  <c r="I409"/>
  <c r="K408"/>
  <c r="I408"/>
  <c r="K407"/>
  <c r="I407"/>
  <c r="K406"/>
  <c r="I406"/>
  <c r="K405"/>
  <c r="I405"/>
  <c r="K404"/>
  <c r="I404"/>
  <c r="K403"/>
  <c r="I403"/>
  <c r="K402"/>
  <c r="I402"/>
  <c r="K401"/>
  <c r="I401"/>
  <c r="K400"/>
  <c r="I400"/>
  <c r="K399"/>
  <c r="I399"/>
  <c r="K398"/>
  <c r="I398"/>
  <c r="K397"/>
  <c r="I397"/>
  <c r="K396"/>
  <c r="I396"/>
  <c r="K395"/>
  <c r="I395"/>
  <c r="K394"/>
  <c r="I394"/>
  <c r="K393"/>
  <c r="I393"/>
  <c r="K392"/>
  <c r="I392"/>
  <c r="K391"/>
  <c r="I391"/>
  <c r="K390"/>
  <c r="I390"/>
  <c r="K389"/>
  <c r="I389"/>
  <c r="K388"/>
  <c r="I388"/>
  <c r="K387"/>
  <c r="I387"/>
  <c r="K386"/>
  <c r="I386"/>
  <c r="K385"/>
  <c r="I385"/>
  <c r="K384"/>
  <c r="I384"/>
  <c r="K383"/>
  <c r="I383"/>
  <c r="K382"/>
  <c r="I382"/>
  <c r="K381"/>
  <c r="I381"/>
  <c r="K380"/>
  <c r="I380"/>
  <c r="K379"/>
  <c r="I379"/>
  <c r="K378"/>
  <c r="I378"/>
  <c r="K377"/>
  <c r="I377"/>
  <c r="K376"/>
  <c r="I376"/>
  <c r="K375"/>
  <c r="I375"/>
  <c r="K374"/>
  <c r="I374"/>
  <c r="K373"/>
  <c r="I373"/>
  <c r="K372"/>
  <c r="I372"/>
  <c r="K371"/>
  <c r="I371"/>
  <c r="K370"/>
  <c r="I370"/>
  <c r="K369"/>
  <c r="I369"/>
  <c r="K368"/>
  <c r="I368"/>
  <c r="K367"/>
  <c r="I367"/>
  <c r="K366"/>
  <c r="I366"/>
  <c r="K365"/>
  <c r="I365"/>
  <c r="K364"/>
  <c r="I364"/>
  <c r="K363"/>
  <c r="I363"/>
  <c r="K362"/>
  <c r="I362"/>
  <c r="K361"/>
  <c r="I361"/>
  <c r="K360"/>
  <c r="I360"/>
  <c r="K359"/>
  <c r="I359"/>
  <c r="K358"/>
  <c r="I358"/>
  <c r="K357"/>
  <c r="I357"/>
  <c r="K356"/>
  <c r="I356"/>
  <c r="K355"/>
  <c r="I355"/>
  <c r="K354"/>
  <c r="I354"/>
  <c r="K353"/>
  <c r="I353"/>
  <c r="K352"/>
  <c r="I352"/>
  <c r="K351"/>
  <c r="I351"/>
  <c r="K350"/>
  <c r="I350"/>
  <c r="K349"/>
  <c r="I349"/>
  <c r="K348"/>
  <c r="I348"/>
  <c r="K347"/>
  <c r="I347"/>
  <c r="K346"/>
  <c r="I346"/>
  <c r="K345"/>
  <c r="I345"/>
  <c r="K344"/>
  <c r="I344"/>
  <c r="K343"/>
  <c r="I343"/>
  <c r="K342"/>
  <c r="I342"/>
  <c r="K341"/>
  <c r="I341"/>
  <c r="K340"/>
  <c r="I340"/>
  <c r="K339"/>
  <c r="I339"/>
  <c r="K338"/>
  <c r="I338"/>
  <c r="K337"/>
  <c r="I337"/>
  <c r="K336"/>
  <c r="I336"/>
  <c r="K335"/>
  <c r="I335"/>
  <c r="K334"/>
  <c r="I334"/>
  <c r="K333"/>
  <c r="I333"/>
  <c r="K332"/>
  <c r="I332"/>
  <c r="K331"/>
  <c r="I331"/>
  <c r="K330"/>
  <c r="I330"/>
  <c r="K329"/>
  <c r="I329"/>
  <c r="K328"/>
  <c r="I328"/>
  <c r="K327"/>
  <c r="I327"/>
  <c r="K326"/>
  <c r="I326"/>
  <c r="K325"/>
  <c r="I325"/>
  <c r="K324"/>
  <c r="I324"/>
  <c r="K323"/>
  <c r="I323"/>
  <c r="K322"/>
  <c r="I322"/>
  <c r="K321"/>
  <c r="I321"/>
  <c r="K320"/>
  <c r="I320"/>
  <c r="K319"/>
  <c r="I319"/>
  <c r="K318"/>
  <c r="I318"/>
  <c r="K317"/>
  <c r="I317"/>
  <c r="K316"/>
  <c r="I316"/>
  <c r="K315"/>
  <c r="I315"/>
  <c r="K314"/>
  <c r="I314"/>
  <c r="K313"/>
  <c r="I313"/>
  <c r="K312"/>
  <c r="I312"/>
  <c r="K311"/>
  <c r="I311"/>
  <c r="K310"/>
  <c r="I310"/>
  <c r="K309"/>
  <c r="I309"/>
  <c r="K308"/>
  <c r="I308"/>
  <c r="K307"/>
  <c r="I307"/>
  <c r="K306"/>
  <c r="I306"/>
  <c r="K305"/>
  <c r="I305"/>
  <c r="K304"/>
  <c r="I304"/>
  <c r="K303"/>
  <c r="I303"/>
  <c r="K302"/>
  <c r="I302"/>
  <c r="K301"/>
  <c r="I301"/>
  <c r="K300"/>
  <c r="I300"/>
  <c r="K299"/>
  <c r="I299"/>
  <c r="K298"/>
  <c r="I298"/>
  <c r="K297"/>
  <c r="I297"/>
  <c r="K296"/>
  <c r="I296"/>
  <c r="K295"/>
  <c r="I295"/>
  <c r="K294"/>
  <c r="I294"/>
  <c r="K293"/>
  <c r="I293"/>
  <c r="K292"/>
  <c r="I292"/>
  <c r="K291"/>
  <c r="I291"/>
  <c r="K290"/>
  <c r="I290"/>
  <c r="K289"/>
  <c r="I289"/>
  <c r="K288"/>
  <c r="I288"/>
  <c r="K287"/>
  <c r="I287"/>
  <c r="K286"/>
  <c r="I286"/>
  <c r="K285"/>
  <c r="I285"/>
  <c r="K284"/>
  <c r="I284"/>
  <c r="K283"/>
  <c r="I283"/>
  <c r="K282"/>
  <c r="I282"/>
  <c r="K281"/>
  <c r="I281"/>
  <c r="K280"/>
  <c r="I280"/>
  <c r="K279"/>
  <c r="I279"/>
  <c r="K278"/>
  <c r="I278"/>
  <c r="K277"/>
  <c r="I277"/>
  <c r="K276"/>
  <c r="I276"/>
  <c r="K275"/>
  <c r="I275"/>
  <c r="K274"/>
  <c r="I274"/>
  <c r="K273"/>
  <c r="I273"/>
  <c r="K272"/>
  <c r="I272"/>
  <c r="K271"/>
  <c r="I271"/>
  <c r="K270"/>
  <c r="I270"/>
  <c r="K269"/>
  <c r="I269"/>
  <c r="K268"/>
  <c r="I268"/>
  <c r="K267"/>
  <c r="I267"/>
  <c r="K266"/>
  <c r="I266"/>
  <c r="K265"/>
  <c r="I265"/>
  <c r="K264"/>
  <c r="I264"/>
  <c r="K263"/>
  <c r="I263"/>
  <c r="K262"/>
  <c r="I262"/>
  <c r="K261"/>
  <c r="I261"/>
  <c r="K260"/>
  <c r="I260"/>
  <c r="K259"/>
  <c r="I259"/>
  <c r="K258"/>
  <c r="I258"/>
  <c r="K257"/>
  <c r="I257"/>
  <c r="K256"/>
  <c r="I256"/>
  <c r="K255"/>
  <c r="I255"/>
  <c r="K254"/>
  <c r="I254"/>
  <c r="K253"/>
  <c r="I253"/>
  <c r="K252"/>
  <c r="I252"/>
  <c r="K251"/>
  <c r="I251"/>
  <c r="K250"/>
  <c r="I250"/>
  <c r="K249"/>
  <c r="I249"/>
  <c r="K248"/>
  <c r="I248"/>
  <c r="K247"/>
  <c r="I247"/>
  <c r="K246"/>
  <c r="I246"/>
  <c r="K245"/>
  <c r="I245"/>
  <c r="K244"/>
  <c r="I244"/>
  <c r="K243"/>
  <c r="I243"/>
  <c r="K242"/>
  <c r="I242"/>
  <c r="K241"/>
  <c r="I241"/>
  <c r="K240"/>
  <c r="I240"/>
  <c r="K239"/>
  <c r="I239"/>
  <c r="K238"/>
  <c r="I238"/>
  <c r="K237"/>
  <c r="I237"/>
  <c r="K236"/>
  <c r="I236"/>
  <c r="K235"/>
  <c r="I235"/>
  <c r="K234"/>
  <c r="I234"/>
  <c r="K233"/>
  <c r="I233"/>
  <c r="K232"/>
  <c r="I232"/>
  <c r="K231"/>
  <c r="I231"/>
  <c r="K230"/>
  <c r="I230"/>
  <c r="K229"/>
  <c r="I229"/>
  <c r="K228"/>
  <c r="I228"/>
  <c r="K227"/>
  <c r="I227"/>
  <c r="K226"/>
  <c r="I226"/>
  <c r="K225"/>
  <c r="I225"/>
  <c r="K224"/>
  <c r="I224"/>
  <c r="K223"/>
  <c r="I223"/>
  <c r="K222"/>
  <c r="I222"/>
  <c r="K221"/>
  <c r="I221"/>
  <c r="K220"/>
  <c r="I220"/>
  <c r="K219"/>
  <c r="I219"/>
  <c r="K218"/>
  <c r="I218"/>
  <c r="K217"/>
  <c r="I217"/>
  <c r="K216"/>
  <c r="I216"/>
  <c r="K215"/>
  <c r="I215"/>
  <c r="K214"/>
  <c r="I214"/>
  <c r="K213"/>
  <c r="I213"/>
  <c r="K212"/>
  <c r="I212"/>
  <c r="K211"/>
  <c r="I211"/>
  <c r="K210"/>
  <c r="I210"/>
  <c r="K209"/>
  <c r="I209"/>
  <c r="K208"/>
  <c r="I208"/>
  <c r="K207"/>
  <c r="I207"/>
  <c r="K206"/>
  <c r="I206"/>
  <c r="K205"/>
  <c r="I205"/>
  <c r="K204"/>
  <c r="I204"/>
  <c r="K203"/>
  <c r="I203"/>
  <c r="K202"/>
  <c r="I202"/>
  <c r="K201"/>
  <c r="I201"/>
  <c r="K200"/>
  <c r="I200"/>
  <c r="K199"/>
  <c r="I199"/>
  <c r="K198"/>
  <c r="I198"/>
  <c r="K197"/>
  <c r="I197"/>
  <c r="K196"/>
  <c r="I196"/>
  <c r="K195"/>
  <c r="I195"/>
  <c r="K194"/>
  <c r="I194"/>
  <c r="K193"/>
  <c r="I193"/>
  <c r="K192"/>
  <c r="I192"/>
  <c r="K191"/>
  <c r="I191"/>
  <c r="K190"/>
  <c r="I190"/>
  <c r="K189"/>
  <c r="I189"/>
  <c r="K188"/>
  <c r="I188"/>
  <c r="K187"/>
  <c r="I187"/>
  <c r="K186"/>
  <c r="I186"/>
  <c r="K185"/>
  <c r="I185"/>
  <c r="K184"/>
  <c r="I184"/>
  <c r="K183"/>
  <c r="I183"/>
  <c r="K182"/>
  <c r="I182"/>
  <c r="K181"/>
  <c r="I181"/>
  <c r="K180"/>
  <c r="I180"/>
  <c r="K179"/>
  <c r="I179"/>
  <c r="K178"/>
  <c r="I178"/>
  <c r="K177"/>
  <c r="I177"/>
  <c r="K176"/>
  <c r="I176"/>
  <c r="K175"/>
  <c r="I175"/>
  <c r="K174"/>
  <c r="I174"/>
  <c r="K173"/>
  <c r="I173"/>
  <c r="K172"/>
  <c r="I172"/>
  <c r="K171"/>
  <c r="I171"/>
  <c r="K170"/>
  <c r="I170"/>
  <c r="K169"/>
  <c r="I169"/>
  <c r="K168"/>
  <c r="I168"/>
  <c r="K167"/>
  <c r="I167"/>
  <c r="K166"/>
  <c r="I166"/>
  <c r="K165"/>
  <c r="I165"/>
  <c r="K164"/>
  <c r="I164"/>
  <c r="K163"/>
  <c r="I163"/>
  <c r="K162"/>
  <c r="I162"/>
  <c r="K161"/>
  <c r="I161"/>
  <c r="K160"/>
  <c r="I160"/>
  <c r="K159"/>
  <c r="I159"/>
  <c r="K158"/>
  <c r="I158"/>
  <c r="K157"/>
  <c r="I157"/>
  <c r="K156"/>
  <c r="I156"/>
  <c r="K155"/>
  <c r="I155"/>
  <c r="K154"/>
  <c r="I154"/>
  <c r="K153"/>
  <c r="I153"/>
  <c r="K152"/>
  <c r="I152"/>
  <c r="K151"/>
  <c r="I151"/>
  <c r="K150"/>
  <c r="I150"/>
  <c r="K149"/>
  <c r="I149"/>
  <c r="K148"/>
  <c r="I148"/>
  <c r="K147"/>
  <c r="I147"/>
  <c r="K146"/>
  <c r="I146"/>
  <c r="K145"/>
  <c r="I145"/>
  <c r="K144"/>
  <c r="I144"/>
  <c r="K143"/>
  <c r="I143"/>
  <c r="K142"/>
  <c r="I142"/>
  <c r="K141"/>
  <c r="I141"/>
  <c r="K140"/>
  <c r="I140"/>
  <c r="K139"/>
  <c r="I139"/>
  <c r="K138"/>
  <c r="I138"/>
  <c r="K137"/>
  <c r="I137"/>
  <c r="K136"/>
  <c r="I136"/>
  <c r="K135"/>
  <c r="I135"/>
  <c r="K134"/>
  <c r="I134"/>
  <c r="K133"/>
  <c r="I133"/>
  <c r="K132"/>
  <c r="I132"/>
  <c r="K131"/>
  <c r="I131"/>
  <c r="K130"/>
  <c r="I130"/>
  <c r="K129"/>
  <c r="I129"/>
  <c r="K128"/>
  <c r="I128"/>
  <c r="K127"/>
  <c r="I127"/>
  <c r="K126"/>
  <c r="I126"/>
  <c r="K125"/>
  <c r="I125"/>
  <c r="K124"/>
  <c r="I124"/>
  <c r="K123"/>
  <c r="I123"/>
  <c r="K122"/>
  <c r="I122"/>
  <c r="K121"/>
  <c r="I121"/>
  <c r="K120"/>
  <c r="I120"/>
  <c r="K119"/>
  <c r="I119"/>
  <c r="K118"/>
  <c r="I118"/>
  <c r="K117"/>
  <c r="I117"/>
  <c r="K116"/>
  <c r="I116"/>
  <c r="K115"/>
  <c r="I115"/>
  <c r="K114"/>
  <c r="I114"/>
  <c r="K113"/>
  <c r="I113"/>
  <c r="K112"/>
  <c r="I112"/>
  <c r="K111"/>
  <c r="I111"/>
  <c r="K110"/>
  <c r="I110"/>
  <c r="K109"/>
  <c r="I109"/>
  <c r="K108"/>
  <c r="I108"/>
  <c r="K107"/>
  <c r="I107"/>
  <c r="K106"/>
  <c r="I106"/>
  <c r="K105"/>
  <c r="I105"/>
  <c r="K104"/>
  <c r="I104"/>
  <c r="K103"/>
  <c r="I103"/>
  <c r="K102"/>
  <c r="I102"/>
  <c r="K101"/>
  <c r="I101"/>
  <c r="K100"/>
  <c r="I100"/>
  <c r="K99"/>
  <c r="I99"/>
  <c r="K98"/>
  <c r="I98"/>
  <c r="K97"/>
  <c r="I97"/>
  <c r="K96"/>
  <c r="I96"/>
  <c r="K95"/>
  <c r="I95"/>
  <c r="K94"/>
  <c r="I94"/>
  <c r="K93"/>
  <c r="I93"/>
  <c r="K92"/>
  <c r="I92"/>
  <c r="K91"/>
  <c r="I91"/>
  <c r="K90"/>
  <c r="I90"/>
  <c r="K89"/>
  <c r="I89"/>
  <c r="K88"/>
  <c r="I88"/>
  <c r="K87"/>
  <c r="I87"/>
  <c r="K86"/>
  <c r="I86"/>
  <c r="K85"/>
  <c r="I85"/>
  <c r="K84"/>
  <c r="I84"/>
  <c r="K83"/>
  <c r="I83"/>
  <c r="K82"/>
  <c r="I82"/>
  <c r="K81"/>
  <c r="I81"/>
  <c r="K80"/>
  <c r="I80"/>
  <c r="K79"/>
  <c r="I79"/>
  <c r="K78"/>
  <c r="I78"/>
  <c r="K77"/>
  <c r="I77"/>
  <c r="K76"/>
  <c r="I76"/>
  <c r="K75"/>
  <c r="I75"/>
  <c r="K74"/>
  <c r="I74"/>
  <c r="K73"/>
  <c r="I73"/>
  <c r="K72"/>
  <c r="I72"/>
  <c r="K71"/>
  <c r="I71"/>
  <c r="K70"/>
  <c r="I70"/>
  <c r="K69"/>
  <c r="I69"/>
  <c r="K68"/>
  <c r="I68"/>
  <c r="K67"/>
  <c r="I67"/>
  <c r="K66"/>
  <c r="I66"/>
  <c r="K65"/>
  <c r="I65"/>
  <c r="K64"/>
  <c r="I64"/>
  <c r="K63"/>
  <c r="I63"/>
  <c r="K62"/>
  <c r="I62"/>
  <c r="K61"/>
  <c r="I61"/>
  <c r="K60"/>
  <c r="I60"/>
  <c r="K59"/>
  <c r="I59"/>
  <c r="K58"/>
  <c r="I58"/>
  <c r="K57"/>
  <c r="I57"/>
  <c r="K56"/>
  <c r="I56"/>
  <c r="K55"/>
  <c r="I55"/>
  <c r="K54"/>
  <c r="I54"/>
  <c r="K53"/>
  <c r="I53"/>
  <c r="K52"/>
  <c r="I52"/>
  <c r="K51"/>
  <c r="I51"/>
  <c r="K50"/>
  <c r="I50"/>
  <c r="K49"/>
  <c r="I49"/>
  <c r="K48"/>
  <c r="I48"/>
  <c r="K47"/>
  <c r="I47"/>
  <c r="K46"/>
  <c r="I46"/>
  <c r="K45"/>
  <c r="I45"/>
  <c r="K44"/>
  <c r="I44"/>
  <c r="K43"/>
  <c r="I43"/>
  <c r="K42"/>
  <c r="I42"/>
  <c r="K41"/>
  <c r="I41"/>
  <c r="K40"/>
  <c r="I40"/>
  <c r="K39"/>
  <c r="I39"/>
  <c r="K38"/>
  <c r="I38"/>
  <c r="K37"/>
  <c r="I37"/>
  <c r="K36"/>
  <c r="I36"/>
  <c r="K35"/>
  <c r="I35"/>
  <c r="K34"/>
  <c r="I34"/>
  <c r="K33"/>
  <c r="I33"/>
  <c r="K32"/>
  <c r="I32"/>
  <c r="K31"/>
  <c r="I31"/>
  <c r="K30"/>
  <c r="I30"/>
  <c r="K29"/>
  <c r="I29"/>
  <c r="K28"/>
  <c r="I28"/>
  <c r="K27"/>
  <c r="I27"/>
  <c r="K26"/>
  <c r="I26"/>
  <c r="K25"/>
  <c r="I25"/>
  <c r="K24"/>
  <c r="I24"/>
  <c r="K23"/>
  <c r="I23"/>
  <c r="K22"/>
  <c r="I22"/>
  <c r="K21"/>
  <c r="I21"/>
  <c r="K20"/>
  <c r="I20"/>
  <c r="K19"/>
  <c r="I19"/>
  <c r="K18"/>
  <c r="I18"/>
  <c r="K17"/>
  <c r="I17"/>
  <c r="K16"/>
  <c r="I16"/>
  <c r="K15"/>
  <c r="I15"/>
  <c r="K14"/>
  <c r="I14"/>
  <c r="K13"/>
  <c r="I13"/>
  <c r="K12"/>
  <c r="I12"/>
  <c r="K11"/>
  <c r="I11"/>
  <c r="K10"/>
  <c r="I10"/>
  <c r="K9"/>
  <c r="I9"/>
  <c r="K8"/>
  <c r="I8"/>
  <c r="K7"/>
  <c r="I7"/>
  <c r="K6"/>
  <c r="I6"/>
  <c r="K5"/>
  <c r="I5"/>
  <c r="K4"/>
  <c r="I4"/>
  <c r="C960"/>
  <c r="C957"/>
  <c r="C954"/>
  <c r="C951"/>
  <c r="C948"/>
  <c r="C945"/>
  <c r="C942"/>
  <c r="C939"/>
  <c r="C936"/>
  <c r="C933"/>
  <c r="C930"/>
  <c r="C927"/>
  <c r="C924"/>
  <c r="C921"/>
  <c r="C918"/>
  <c r="C915"/>
  <c r="C912"/>
  <c r="C909"/>
  <c r="C906"/>
  <c r="C903"/>
  <c r="C900"/>
  <c r="C897"/>
  <c r="C894"/>
  <c r="C891"/>
  <c r="C888"/>
  <c r="C885"/>
  <c r="C882"/>
  <c r="C879"/>
  <c r="C876"/>
  <c r="C873"/>
  <c r="C870"/>
  <c r="C867"/>
  <c r="C864"/>
  <c r="C861"/>
  <c r="C858"/>
  <c r="C855"/>
  <c r="C852"/>
  <c r="C849"/>
  <c r="C846"/>
  <c r="C843"/>
  <c r="C840"/>
  <c r="C837"/>
  <c r="C834"/>
  <c r="C831"/>
  <c r="C828"/>
  <c r="C825"/>
  <c r="C822"/>
  <c r="C819"/>
  <c r="C816"/>
  <c r="C813"/>
  <c r="C810"/>
  <c r="C807"/>
  <c r="C804"/>
  <c r="C801"/>
  <c r="C798"/>
  <c r="C795"/>
  <c r="C792"/>
  <c r="C789"/>
  <c r="C786"/>
  <c r="C783"/>
  <c r="C780"/>
  <c r="C777"/>
  <c r="C774"/>
  <c r="C771"/>
  <c r="C768"/>
  <c r="C765"/>
  <c r="C762"/>
  <c r="C759"/>
  <c r="C756"/>
  <c r="C753"/>
  <c r="C750"/>
  <c r="C747"/>
  <c r="C744"/>
  <c r="C741"/>
  <c r="C738"/>
  <c r="C735"/>
  <c r="C732"/>
  <c r="C729"/>
  <c r="C726"/>
  <c r="C723"/>
  <c r="C720"/>
  <c r="C717"/>
  <c r="C714"/>
  <c r="C711"/>
  <c r="C708"/>
  <c r="C705"/>
  <c r="C702"/>
  <c r="C699"/>
  <c r="C696"/>
  <c r="C693"/>
  <c r="C690"/>
  <c r="C687"/>
  <c r="C684"/>
  <c r="C681"/>
  <c r="C678"/>
  <c r="C675"/>
  <c r="C672"/>
  <c r="C669"/>
  <c r="C666"/>
  <c r="C663"/>
  <c r="C660"/>
  <c r="C657"/>
  <c r="C654"/>
  <c r="C651"/>
  <c r="C648"/>
  <c r="C645"/>
  <c r="C642"/>
  <c r="C639"/>
  <c r="C636"/>
  <c r="C633"/>
  <c r="C630"/>
  <c r="C627"/>
  <c r="C624"/>
  <c r="C621"/>
  <c r="C618"/>
  <c r="C615"/>
  <c r="C612"/>
  <c r="C609"/>
  <c r="C606"/>
  <c r="C603"/>
  <c r="C600"/>
  <c r="C597"/>
  <c r="C594"/>
  <c r="C591"/>
  <c r="C588"/>
  <c r="C585"/>
  <c r="C582"/>
  <c r="C579"/>
  <c r="C576"/>
  <c r="C573"/>
  <c r="C570"/>
  <c r="C567"/>
  <c r="C564"/>
  <c r="C561"/>
  <c r="C558"/>
  <c r="C555"/>
  <c r="C552"/>
  <c r="C549"/>
  <c r="C546"/>
  <c r="C543"/>
  <c r="C540"/>
  <c r="C537"/>
  <c r="C534"/>
  <c r="C531"/>
  <c r="C528"/>
  <c r="C525"/>
  <c r="C522"/>
  <c r="C519"/>
  <c r="C516"/>
  <c r="C513"/>
  <c r="C510"/>
  <c r="C507"/>
  <c r="C504"/>
  <c r="C501"/>
  <c r="C498"/>
  <c r="C495"/>
  <c r="C492"/>
  <c r="C489"/>
  <c r="C486"/>
  <c r="C483"/>
  <c r="C480"/>
  <c r="C477"/>
  <c r="C474"/>
  <c r="C471"/>
  <c r="C468"/>
  <c r="C465"/>
  <c r="C462"/>
  <c r="C459"/>
  <c r="C456"/>
  <c r="C453"/>
  <c r="C450"/>
  <c r="C447"/>
  <c r="C444"/>
  <c r="C441"/>
  <c r="C438"/>
  <c r="C435"/>
  <c r="C432"/>
  <c r="C429"/>
  <c r="C426"/>
  <c r="C423"/>
  <c r="C420"/>
  <c r="C417"/>
  <c r="C414"/>
  <c r="C411"/>
  <c r="C408"/>
  <c r="C405"/>
  <c r="C402"/>
  <c r="C399"/>
  <c r="C396"/>
  <c r="C393"/>
  <c r="C390"/>
  <c r="C387"/>
  <c r="C384"/>
  <c r="C381"/>
  <c r="C378"/>
  <c r="C375"/>
  <c r="C372"/>
  <c r="C369"/>
  <c r="C366"/>
  <c r="C363"/>
  <c r="C360"/>
  <c r="C357"/>
  <c r="C354"/>
  <c r="C351"/>
  <c r="C348"/>
  <c r="C345"/>
  <c r="C342"/>
  <c r="C339"/>
  <c r="C336"/>
  <c r="C333"/>
  <c r="C330"/>
  <c r="C327"/>
  <c r="C324"/>
  <c r="C321"/>
  <c r="C318"/>
  <c r="C315"/>
  <c r="C312"/>
  <c r="C309"/>
  <c r="C306"/>
  <c r="C303"/>
  <c r="C300"/>
  <c r="C297"/>
  <c r="C294"/>
  <c r="C291"/>
  <c r="C288"/>
  <c r="C285"/>
  <c r="C282"/>
  <c r="C279"/>
  <c r="C276"/>
  <c r="C273"/>
  <c r="C270"/>
  <c r="C267"/>
  <c r="C264"/>
  <c r="C261"/>
  <c r="C258"/>
  <c r="C255"/>
  <c r="C252"/>
  <c r="C249"/>
  <c r="C246"/>
  <c r="C243"/>
  <c r="C240"/>
  <c r="C237"/>
  <c r="C234"/>
  <c r="C231"/>
  <c r="C228"/>
  <c r="C225"/>
  <c r="C222"/>
  <c r="C219"/>
  <c r="C216"/>
  <c r="C213"/>
  <c r="C210"/>
  <c r="C207"/>
  <c r="C204"/>
  <c r="C201"/>
  <c r="C198"/>
  <c r="C195"/>
  <c r="C192"/>
  <c r="C189"/>
  <c r="C186"/>
  <c r="C183"/>
  <c r="C180"/>
  <c r="C177"/>
  <c r="C174"/>
  <c r="C171"/>
  <c r="C168"/>
  <c r="C165"/>
  <c r="C162"/>
  <c r="C159"/>
  <c r="C156"/>
  <c r="C153"/>
  <c r="C150"/>
  <c r="C147"/>
  <c r="C144"/>
  <c r="C141"/>
  <c r="C138"/>
  <c r="C135"/>
  <c r="C132"/>
  <c r="C129"/>
  <c r="C126"/>
  <c r="C123"/>
  <c r="C120"/>
  <c r="C117"/>
  <c r="C114"/>
  <c r="C111"/>
  <c r="C108"/>
  <c r="C105"/>
  <c r="C102"/>
  <c r="C99"/>
  <c r="C96"/>
  <c r="C93"/>
  <c r="C90"/>
  <c r="C87"/>
  <c r="C84"/>
  <c r="C81"/>
  <c r="C78"/>
  <c r="C75"/>
  <c r="C72"/>
  <c r="C69"/>
  <c r="C66"/>
  <c r="C63"/>
  <c r="C60"/>
  <c r="C57"/>
  <c r="C54"/>
  <c r="C51"/>
  <c r="C48"/>
  <c r="C45"/>
  <c r="C42"/>
  <c r="C39"/>
  <c r="C36"/>
  <c r="C33"/>
  <c r="C30"/>
  <c r="C27"/>
  <c r="C24"/>
  <c r="C21"/>
  <c r="C18"/>
  <c r="C15"/>
  <c r="C12"/>
  <c r="C9"/>
  <c r="C6"/>
  <c r="C3"/>
  <c r="F42" i="5"/>
  <c r="B42"/>
  <c r="D4"/>
  <c r="D5" s="1"/>
  <c r="D6" s="1"/>
  <c r="D7" s="1"/>
  <c r="D8" s="1"/>
  <c r="D9" s="1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H8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K46" i="4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Q11"/>
  <c r="Q12" s="1"/>
  <c r="Q13" s="1"/>
  <c r="Q14" s="1"/>
  <c r="Q15" s="1"/>
  <c r="Q16" s="1"/>
  <c r="Q17" s="1"/>
  <c r="Q18" s="1"/>
  <c r="Q19" s="1"/>
  <c r="Q20" s="1"/>
  <c r="Q21" s="1"/>
  <c r="Q22" s="1"/>
  <c r="Q23" s="1"/>
  <c r="Q24" s="1"/>
  <c r="Q25" s="1"/>
  <c r="Q26" s="1"/>
  <c r="Q27" s="1"/>
  <c r="Q28" s="1"/>
  <c r="Q29" s="1"/>
  <c r="Q30" s="1"/>
  <c r="Q31" s="1"/>
  <c r="Q32" s="1"/>
  <c r="Q33" s="1"/>
  <c r="Q34" s="1"/>
  <c r="Q35" s="1"/>
  <c r="Q36" s="1"/>
  <c r="Q37" s="1"/>
  <c r="Q38" s="1"/>
  <c r="Q39" s="1"/>
  <c r="Q40" s="1"/>
  <c r="Q41" s="1"/>
  <c r="Q42" s="1"/>
  <c r="Q43" s="1"/>
  <c r="Q44" s="1"/>
  <c r="Q45" s="1"/>
  <c r="Q46" s="1"/>
  <c r="Q47" s="1"/>
  <c r="Q48" s="1"/>
  <c r="Q49" s="1"/>
  <c r="Q50" s="1"/>
  <c r="Q51" s="1"/>
  <c r="Q52" s="1"/>
  <c r="Q53" s="1"/>
  <c r="Q54" s="1"/>
  <c r="R9"/>
  <c r="R10" s="1"/>
  <c r="R11" s="1"/>
  <c r="R12" s="1"/>
  <c r="R13" s="1"/>
  <c r="R14" s="1"/>
  <c r="R15" s="1"/>
  <c r="R16" s="1"/>
  <c r="R17" s="1"/>
  <c r="R18" s="1"/>
  <c r="R19" s="1"/>
  <c r="R20" s="1"/>
  <c r="R21" s="1"/>
  <c r="R22" s="1"/>
  <c r="R23" s="1"/>
  <c r="R24" s="1"/>
  <c r="R25" s="1"/>
  <c r="R26" s="1"/>
  <c r="R27" s="1"/>
  <c r="R28" s="1"/>
  <c r="R29" s="1"/>
  <c r="R30" s="1"/>
  <c r="R31" s="1"/>
  <c r="R32" s="1"/>
  <c r="R33" s="1"/>
  <c r="R34" s="1"/>
  <c r="R35" s="1"/>
  <c r="R36" s="1"/>
  <c r="R37" s="1"/>
  <c r="R38" s="1"/>
  <c r="R39" s="1"/>
  <c r="R40" s="1"/>
  <c r="R41" s="1"/>
  <c r="R42" s="1"/>
  <c r="R43" s="1"/>
  <c r="R44" s="1"/>
  <c r="R45" s="1"/>
  <c r="R46" s="1"/>
  <c r="R47" s="1"/>
  <c r="L5"/>
  <c r="L6"/>
  <c r="L7" s="1"/>
  <c r="L8" s="1"/>
  <c r="L9" s="1"/>
  <c r="L10" s="1"/>
  <c r="L11" s="1"/>
  <c r="L12" s="1"/>
  <c r="L13" s="1"/>
  <c r="L14" s="1"/>
  <c r="L15" s="1"/>
  <c r="L16" s="1"/>
  <c r="L17" s="1"/>
  <c r="L18" s="1"/>
  <c r="L19" s="1"/>
  <c r="L20" s="1"/>
  <c r="L21" s="1"/>
  <c r="L22" s="1"/>
  <c r="L23" s="1"/>
  <c r="L24" s="1"/>
  <c r="L25" s="1"/>
  <c r="L26" s="1"/>
  <c r="L27" s="1"/>
  <c r="L28" s="1"/>
  <c r="L29" s="1"/>
  <c r="L30" s="1"/>
  <c r="L31" s="1"/>
  <c r="L32" s="1"/>
  <c r="L33" s="1"/>
  <c r="L34" s="1"/>
  <c r="L35" s="1"/>
  <c r="L36" s="1"/>
  <c r="L37" s="1"/>
  <c r="L38" s="1"/>
  <c r="L39" s="1"/>
  <c r="L40" s="1"/>
  <c r="L41" s="1"/>
  <c r="L42" s="1"/>
  <c r="L43" s="1"/>
  <c r="L44" s="1"/>
  <c r="L45" s="1"/>
  <c r="L46" s="1"/>
  <c r="C45"/>
  <c r="C44"/>
  <c r="C43"/>
  <c r="C42"/>
  <c r="M5"/>
  <c r="M6" s="1"/>
  <c r="M7" s="1"/>
  <c r="M8" s="1"/>
  <c r="M9" s="1"/>
  <c r="M10" s="1"/>
  <c r="M11" s="1"/>
  <c r="M12" s="1"/>
  <c r="M13" s="1"/>
  <c r="M14" s="1"/>
  <c r="M15" s="1"/>
  <c r="M16" s="1"/>
  <c r="M17" s="1"/>
  <c r="M18" s="1"/>
  <c r="M19" s="1"/>
  <c r="M20" s="1"/>
  <c r="M21" s="1"/>
  <c r="M22" s="1"/>
  <c r="M23" s="1"/>
  <c r="M24" s="1"/>
  <c r="M25" s="1"/>
  <c r="M26" s="1"/>
  <c r="M27" s="1"/>
  <c r="M28" s="1"/>
  <c r="M29" s="1"/>
  <c r="M30" s="1"/>
  <c r="M31" s="1"/>
  <c r="M32" s="1"/>
  <c r="M33" s="1"/>
  <c r="M34" s="1"/>
  <c r="M35" s="1"/>
  <c r="M36" s="1"/>
  <c r="M37" s="1"/>
  <c r="M38" s="1"/>
  <c r="M39" s="1"/>
  <c r="M40" s="1"/>
  <c r="M41" s="1"/>
  <c r="C41"/>
  <c r="O6"/>
  <c r="O7"/>
  <c r="O8" s="1"/>
  <c r="O9" s="1"/>
  <c r="O10" s="1"/>
  <c r="O11" s="1"/>
  <c r="O12" s="1"/>
  <c r="O13" s="1"/>
  <c r="O14" s="1"/>
  <c r="O15" s="1"/>
  <c r="O16" s="1"/>
  <c r="O17" s="1"/>
  <c r="O18" s="1"/>
  <c r="O19" s="1"/>
  <c r="O20" s="1"/>
  <c r="O21" s="1"/>
  <c r="O22" s="1"/>
  <c r="O23" s="1"/>
  <c r="O24" s="1"/>
  <c r="O25" s="1"/>
  <c r="O26" s="1"/>
  <c r="O27" s="1"/>
  <c r="O28" s="1"/>
  <c r="O29" s="1"/>
  <c r="O30" s="1"/>
  <c r="O31" s="1"/>
  <c r="O32" s="1"/>
  <c r="O33" s="1"/>
  <c r="O34" s="1"/>
  <c r="O35" s="1"/>
  <c r="O36" s="1"/>
  <c r="O37" s="1"/>
  <c r="O38" s="1"/>
  <c r="O39" s="1"/>
  <c r="O40" s="1"/>
  <c r="H40"/>
  <c r="F40"/>
  <c r="C40"/>
  <c r="H39"/>
  <c r="F39"/>
  <c r="C39"/>
  <c r="H38"/>
  <c r="F38"/>
  <c r="C38"/>
  <c r="H37"/>
  <c r="F37"/>
  <c r="C37"/>
  <c r="H36"/>
  <c r="F36"/>
  <c r="C36"/>
  <c r="H35"/>
  <c r="F35"/>
  <c r="C35"/>
  <c r="H34"/>
  <c r="F34"/>
  <c r="C34"/>
  <c r="H33"/>
  <c r="F33"/>
  <c r="C33"/>
  <c r="H32"/>
  <c r="F32"/>
  <c r="C32"/>
  <c r="H31"/>
  <c r="F31"/>
  <c r="C31"/>
  <c r="H30"/>
  <c r="F30"/>
  <c r="C30"/>
  <c r="H29"/>
  <c r="F29"/>
  <c r="C29"/>
  <c r="H28"/>
  <c r="F28"/>
  <c r="C28"/>
  <c r="H27"/>
  <c r="F27"/>
  <c r="C27"/>
  <c r="H26"/>
  <c r="F26"/>
  <c r="C26"/>
  <c r="H25"/>
  <c r="F25"/>
  <c r="C25"/>
  <c r="H24"/>
  <c r="F24"/>
  <c r="C24"/>
  <c r="H23"/>
  <c r="F23"/>
  <c r="C23"/>
  <c r="H22"/>
  <c r="F22"/>
  <c r="C22"/>
  <c r="H21"/>
  <c r="F21"/>
  <c r="C21"/>
  <c r="H20"/>
  <c r="F20"/>
  <c r="C20"/>
  <c r="H19"/>
  <c r="F19"/>
  <c r="C19"/>
  <c r="H18"/>
  <c r="F18"/>
  <c r="C18"/>
  <c r="H17"/>
  <c r="F17"/>
  <c r="C17"/>
  <c r="H16"/>
  <c r="F16"/>
  <c r="C16"/>
  <c r="H15"/>
  <c r="F15"/>
  <c r="C15"/>
  <c r="H14"/>
  <c r="F14"/>
  <c r="C14"/>
  <c r="H13"/>
  <c r="F13"/>
  <c r="C13"/>
  <c r="H12"/>
  <c r="F12"/>
  <c r="C12"/>
  <c r="H11"/>
  <c r="F11"/>
  <c r="C11"/>
  <c r="H10"/>
  <c r="F10"/>
  <c r="C10"/>
  <c r="H9"/>
  <c r="F9"/>
  <c r="C9"/>
  <c r="H8"/>
  <c r="F8"/>
  <c r="C8"/>
  <c r="H7"/>
  <c r="F7"/>
  <c r="C7"/>
  <c r="H6"/>
  <c r="F6"/>
  <c r="C6"/>
  <c r="F5"/>
  <c r="F16" i="9" l="1"/>
  <c r="D296" i="7"/>
  <c r="D14" i="9" s="1"/>
  <c r="D16" s="1"/>
</calcChain>
</file>

<file path=xl/sharedStrings.xml><?xml version="1.0" encoding="utf-8"?>
<sst xmlns="http://schemas.openxmlformats.org/spreadsheetml/2006/main" count="145" uniqueCount="76">
  <si>
    <t>Rainfall</t>
  </si>
  <si>
    <t>BC40</t>
  </si>
  <si>
    <t>Oregon Ridge</t>
  </si>
  <si>
    <t>BC48</t>
  </si>
  <si>
    <t>HR19</t>
  </si>
  <si>
    <t>JF 14</t>
  </si>
  <si>
    <t>inches</t>
  </si>
  <si>
    <t>cumulative inches</t>
  </si>
  <si>
    <t>Aug 24 Baisman Run mean: 40.52 mm; rain gage totals: Oregon Ridge 1.8 in (45.72 mm); BC48 1.84 in (46.74 mm); BC40 1.69 in (42.93 mm); BC39 0.97 in (24.64 mm)</t>
  </si>
  <si>
    <t>W Br Herring Run mean: 49.6 mm; rain gage totals JF14 48.77 mm; HR19 51.82 mm</t>
  </si>
  <si>
    <t>July 30:  Dead Run at Franklintown mean: 3.82 in; GF06 3.96 in; DR5 1.75 in; GF08 5.59 in; Carrie Murray 3.42 in</t>
  </si>
  <si>
    <t>DR2 mean: 4.01 in; DR5 mean: 2.67 in</t>
  </si>
  <si>
    <t>mm/hr</t>
  </si>
  <si>
    <t>Discharge (cfs)</t>
  </si>
  <si>
    <t>Date-time</t>
  </si>
  <si>
    <t>Date</t>
  </si>
  <si>
    <t>Time</t>
  </si>
  <si>
    <t>West Herring Branch Run, 2.13 sq. mi.</t>
  </si>
  <si>
    <t>Baisman's Run, 1.47 sq. mi.</t>
  </si>
  <si>
    <t>cu ft precip</t>
  </si>
  <si>
    <t>sq ft / sq mile</t>
  </si>
  <si>
    <t>sq ft/watersheed</t>
  </si>
  <si>
    <t>Discharge (cu ft)</t>
  </si>
  <si>
    <t>runoff ratio</t>
  </si>
  <si>
    <t>Total PCP (inches)</t>
  </si>
  <si>
    <t>TOTAL</t>
  </si>
  <si>
    <t>Baisman's Run,
 1.47 sq. mi.</t>
  </si>
  <si>
    <t>Explanation</t>
  </si>
  <si>
    <t>Cumulative Rainfall (inches)</t>
  </si>
  <si>
    <t>Rain collected (inches/ 5 minutes)</t>
  </si>
  <si>
    <t>Baismans Run</t>
  </si>
  <si>
    <t>Jones Falls 14</t>
  </si>
  <si>
    <t>W. Herring Branch Run</t>
  </si>
  <si>
    <t>Rain Gauge</t>
  </si>
  <si>
    <t>Watershed</t>
  </si>
  <si>
    <t>sq mile / watershed</t>
  </si>
  <si>
    <t>Total PCP (feet)</t>
  </si>
  <si>
    <t>Rainfall rate or intensity (inches/hr)</t>
  </si>
  <si>
    <t>NOTE: Yellow indicates END of rain event</t>
  </si>
  <si>
    <t>stream discharge cu ft.</t>
  </si>
  <si>
    <t>Time (5 minute interval)</t>
  </si>
  <si>
    <t>Baisman's Run</t>
  </si>
  <si>
    <t>Stream Flow per Watershed Area (cfs/sq mi)</t>
  </si>
  <si>
    <t>measured every 15 minutes</t>
  </si>
  <si>
    <t>measured every 5 minutes</t>
  </si>
  <si>
    <t>calculated as cu ft/sec * 60 sec/min * 15 min</t>
  </si>
  <si>
    <t>Stream Flow (cu ft/sec)</t>
  </si>
  <si>
    <t>Baisman's Run
Oregon Ridge (BC48) Rain Gauge</t>
  </si>
  <si>
    <t>West Branch Herring Run
Jones Falls (JF14) Rain Gauge</t>
  </si>
  <si>
    <t>start: 17:35</t>
  </si>
  <si>
    <t>start: 18:00</t>
  </si>
  <si>
    <t>A</t>
  </si>
  <si>
    <t>B</t>
  </si>
  <si>
    <t>C</t>
  </si>
  <si>
    <t>D</t>
  </si>
  <si>
    <t>E</t>
  </si>
  <si>
    <t>F</t>
  </si>
  <si>
    <t>G</t>
  </si>
  <si>
    <t>H</t>
  </si>
  <si>
    <t>Line</t>
  </si>
  <si>
    <t>Units</t>
  </si>
  <si>
    <t>Watershed area</t>
  </si>
  <si>
    <t>Measured cumulative total rain depth from rain gauge</t>
  </si>
  <si>
    <t>Measured cumulative total volume of water leaving watershed during and after rain event from stream gauge</t>
  </si>
  <si>
    <t>Calculated G /  F</t>
  </si>
  <si>
    <t>Conversion factor</t>
  </si>
  <si>
    <t>Calculated: A * B</t>
  </si>
  <si>
    <t>Calculated (D/12)</t>
  </si>
  <si>
    <t>Calculated total volume of water entering watershed in rain event: C * E</t>
  </si>
  <si>
    <t>NOTE: Blue indicates START of rain event in BR</t>
  </si>
  <si>
    <t xml:space="preserve">NOTE: Blue indicates START of rain event </t>
  </si>
  <si>
    <t>W. Branch Herring Run</t>
  </si>
  <si>
    <t>calculated as cu ft/sec * 60 sec/min * 5 min</t>
  </si>
  <si>
    <t>NOTE: Blue indicates START of rain event in WBHR</t>
  </si>
  <si>
    <t>NOTE: Yellow indicates END of rain event in WBHR</t>
  </si>
  <si>
    <t>NOTE: Yellow indicates END of rain event in BR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</si>
</sst>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m/d/yy\ h:mm;@"/>
    <numFmt numFmtId="165" formatCode="_(* #,##0_);_(* \(#,##0\);_(* &quot;-&quot;??_);_(@_)"/>
    <numFmt numFmtId="166" formatCode="0.000"/>
    <numFmt numFmtId="167" formatCode="[$-F400]h:mm:ss\ AM/PM"/>
    <numFmt numFmtId="168" formatCode="h:mm;@"/>
    <numFmt numFmtId="169" formatCode="0.0%"/>
  </numFmts>
  <fonts count="7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10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00CC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9">
    <xf numFmtId="0" fontId="0" fillId="0" borderId="0" xfId="0"/>
    <xf numFmtId="14" fontId="0" fillId="0" borderId="0" xfId="0" applyNumberFormat="1"/>
    <xf numFmtId="20" fontId="0" fillId="0" borderId="0" xfId="0" applyNumberFormat="1"/>
    <xf numFmtId="22" fontId="0" fillId="0" borderId="0" xfId="0" applyNumberFormat="1"/>
    <xf numFmtId="164" fontId="3" fillId="2" borderId="1" xfId="0" applyNumberFormat="1" applyFont="1" applyFill="1" applyBorder="1" applyAlignment="1">
      <alignment horizontal="center"/>
    </xf>
    <xf numFmtId="2" fontId="0" fillId="0" borderId="0" xfId="0" applyNumberFormat="1"/>
    <xf numFmtId="2" fontId="0" fillId="0" borderId="1" xfId="0" applyNumberFormat="1" applyBorder="1"/>
    <xf numFmtId="2" fontId="4" fillId="3" borderId="1" xfId="0" applyNumberFormat="1" applyFont="1" applyFill="1" applyBorder="1"/>
    <xf numFmtId="2" fontId="0" fillId="0" borderId="2" xfId="0" applyNumberFormat="1" applyBorder="1"/>
    <xf numFmtId="0" fontId="0" fillId="0" borderId="0" xfId="0" applyFill="1" applyBorder="1"/>
    <xf numFmtId="2" fontId="0" fillId="0" borderId="0" xfId="0" applyNumberFormat="1" applyFill="1" applyBorder="1"/>
    <xf numFmtId="2" fontId="0" fillId="4" borderId="0" xfId="0" applyNumberForma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5" fontId="0" fillId="0" borderId="0" xfId="11" applyNumberFormat="1" applyFont="1"/>
    <xf numFmtId="165" fontId="0" fillId="0" borderId="0" xfId="11" applyNumberFormat="1" applyFont="1" applyFill="1" applyBorder="1"/>
    <xf numFmtId="166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5" borderId="0" xfId="0" applyFill="1"/>
    <xf numFmtId="0" fontId="0" fillId="6" borderId="0" xfId="0" applyFill="1"/>
    <xf numFmtId="165" fontId="0" fillId="0" borderId="0" xfId="11" applyNumberFormat="1" applyFont="1" applyAlignment="1">
      <alignment horizontal="center" wrapText="1"/>
    </xf>
    <xf numFmtId="165" fontId="0" fillId="5" borderId="0" xfId="11" applyNumberFormat="1" applyFont="1" applyFill="1"/>
    <xf numFmtId="165" fontId="0" fillId="6" borderId="0" xfId="11" applyNumberFormat="1" applyFont="1" applyFill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7" fontId="0" fillId="0" borderId="0" xfId="0" applyNumberFormat="1"/>
    <xf numFmtId="1" fontId="0" fillId="0" borderId="0" xfId="0" applyNumberFormat="1"/>
    <xf numFmtId="14" fontId="0" fillId="5" borderId="0" xfId="0" applyNumberFormat="1" applyFill="1"/>
    <xf numFmtId="167" fontId="0" fillId="5" borderId="0" xfId="0" applyNumberFormat="1" applyFill="1"/>
    <xf numFmtId="1" fontId="0" fillId="5" borderId="0" xfId="0" applyNumberFormat="1" applyFill="1"/>
    <xf numFmtId="14" fontId="0" fillId="6" borderId="0" xfId="0" applyNumberFormat="1" applyFill="1"/>
    <xf numFmtId="167" fontId="0" fillId="6" borderId="0" xfId="0" applyNumberFormat="1" applyFill="1"/>
    <xf numFmtId="1" fontId="0" fillId="6" borderId="0" xfId="0" applyNumberFormat="1" applyFill="1"/>
    <xf numFmtId="2" fontId="0" fillId="0" borderId="0" xfId="0" applyNumberFormat="1" applyAlignment="1">
      <alignment horizontal="center" wrapText="1"/>
    </xf>
    <xf numFmtId="2" fontId="0" fillId="0" borderId="0" xfId="0" applyNumberFormat="1" applyFill="1"/>
    <xf numFmtId="0" fontId="0" fillId="0" borderId="0" xfId="0" quotePrefix="1" applyAlignment="1">
      <alignment horizontal="center" wrapText="1"/>
    </xf>
    <xf numFmtId="168" fontId="3" fillId="2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169" fontId="0" fillId="0" borderId="0" xfId="12" applyNumberFormat="1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13">
    <cellStyle name="Comma" xfId="11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  <cellStyle name="Percent" xfId="12" builtinId="5"/>
  </cellStyles>
  <dxfs count="9">
    <dxf>
      <font>
        <b/>
        <i val="0"/>
        <condense val="0"/>
        <extend val="0"/>
      </font>
      <fill>
        <patternFill>
          <bgColor indexed="40"/>
        </patternFill>
      </fill>
    </dxf>
    <dxf>
      <fill>
        <patternFill patternType="lightTrellis">
          <bgColor indexed="16"/>
        </patternFill>
      </fill>
    </dxf>
    <dxf>
      <font>
        <b/>
        <i val="0"/>
        <condense val="0"/>
        <extend val="0"/>
      </font>
      <fill>
        <patternFill>
          <bgColor indexed="40"/>
        </patternFill>
      </fill>
    </dxf>
    <dxf>
      <fill>
        <patternFill patternType="lightTrellis">
          <bgColor indexed="16"/>
        </patternFill>
      </fill>
    </dxf>
    <dxf>
      <font>
        <b/>
        <i val="0"/>
        <condense val="0"/>
        <extend val="0"/>
      </font>
      <fill>
        <patternFill>
          <bgColor indexed="40"/>
        </patternFill>
      </fill>
    </dxf>
    <dxf>
      <fill>
        <patternFill patternType="lightTrellis">
          <bgColor indexed="16"/>
        </patternFill>
      </fill>
    </dxf>
    <dxf>
      <fill>
        <patternFill>
          <bgColor rgb="FF00B0F0"/>
        </patternFill>
      </fill>
    </dxf>
    <dxf>
      <font>
        <b/>
        <i val="0"/>
        <condense val="0"/>
        <extend val="0"/>
      </font>
      <fill>
        <patternFill>
          <bgColor indexed="40"/>
        </patternFill>
      </fill>
    </dxf>
    <dxf>
      <fill>
        <patternFill patternType="lightTrellis">
          <bgColor indexed="16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5.xml"/><Relationship Id="rId12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styles" Target="styles.xml"/><Relationship Id="rId5" Type="http://schemas.openxmlformats.org/officeDocument/2006/relationships/worksheet" Target="worksheets/sheet3.xml"/><Relationship Id="rId10" Type="http://schemas.openxmlformats.org/officeDocument/2006/relationships/theme" Target="theme/theme1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800"/>
              <a:t>Precipitation at 2 Sites</a:t>
            </a:r>
          </a:p>
        </c:rich>
      </c:tx>
      <c:layout/>
      <c:spPr>
        <a:noFill/>
        <a:ln>
          <a:noFill/>
        </a:ln>
        <a:effectLst/>
      </c:spPr>
    </c:title>
    <c:plotArea>
      <c:layout/>
      <c:scatterChart>
        <c:scatterStyle val="lineMarker"/>
        <c:ser>
          <c:idx val="0"/>
          <c:order val="0"/>
          <c:tx>
            <c:v>Baisman's Run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'Data for Precip at 2 sites'!$A$3:$A$40</c:f>
              <c:numCache>
                <c:formatCode>h:mm;@</c:formatCode>
                <c:ptCount val="38"/>
                <c:pt idx="0">
                  <c:v>0.72916666666666663</c:v>
                </c:pt>
                <c:pt idx="1">
                  <c:v>0.73263888888888884</c:v>
                </c:pt>
                <c:pt idx="2">
                  <c:v>0.73611111111111105</c:v>
                </c:pt>
                <c:pt idx="3">
                  <c:v>0.73958333333333304</c:v>
                </c:pt>
                <c:pt idx="4">
                  <c:v>0.74305555555555503</c:v>
                </c:pt>
                <c:pt idx="5">
                  <c:v>0.74652777777777801</c:v>
                </c:pt>
                <c:pt idx="6">
                  <c:v>0.75</c:v>
                </c:pt>
                <c:pt idx="7">
                  <c:v>0.75347222222222199</c:v>
                </c:pt>
                <c:pt idx="8">
                  <c:v>0.75694444444444398</c:v>
                </c:pt>
                <c:pt idx="9">
                  <c:v>0.76041666666666696</c:v>
                </c:pt>
                <c:pt idx="10">
                  <c:v>0.76388888888888895</c:v>
                </c:pt>
                <c:pt idx="11">
                  <c:v>0.76736111111111105</c:v>
                </c:pt>
                <c:pt idx="12">
                  <c:v>0.77083333333333304</c:v>
                </c:pt>
                <c:pt idx="13">
                  <c:v>0.77430555555555503</c:v>
                </c:pt>
                <c:pt idx="14">
                  <c:v>0.77777777777777801</c:v>
                </c:pt>
                <c:pt idx="15">
                  <c:v>0.78125</c:v>
                </c:pt>
                <c:pt idx="16">
                  <c:v>0.78472222222222199</c:v>
                </c:pt>
                <c:pt idx="17">
                  <c:v>0.78819444444444398</c:v>
                </c:pt>
                <c:pt idx="18">
                  <c:v>0.79166666666666596</c:v>
                </c:pt>
                <c:pt idx="19">
                  <c:v>0.79513888888888895</c:v>
                </c:pt>
                <c:pt idx="20">
                  <c:v>0.79861111111111105</c:v>
                </c:pt>
                <c:pt idx="21">
                  <c:v>0.80208333333333304</c:v>
                </c:pt>
                <c:pt idx="22">
                  <c:v>0.80555555555555503</c:v>
                </c:pt>
                <c:pt idx="23">
                  <c:v>0.80902777777777701</c:v>
                </c:pt>
                <c:pt idx="24">
                  <c:v>0.8125</c:v>
                </c:pt>
                <c:pt idx="25">
                  <c:v>0.81597222222222199</c:v>
                </c:pt>
                <c:pt idx="26">
                  <c:v>0.81944444444444398</c:v>
                </c:pt>
                <c:pt idx="27">
                  <c:v>0.82291666666666596</c:v>
                </c:pt>
                <c:pt idx="28">
                  <c:v>0.82638888888888895</c:v>
                </c:pt>
                <c:pt idx="29">
                  <c:v>0.82986111111111105</c:v>
                </c:pt>
                <c:pt idx="30">
                  <c:v>0.83333333333333304</c:v>
                </c:pt>
                <c:pt idx="31">
                  <c:v>0.83680555555555602</c:v>
                </c:pt>
                <c:pt idx="32">
                  <c:v>0.84027777777777801</c:v>
                </c:pt>
                <c:pt idx="33">
                  <c:v>0.84375</c:v>
                </c:pt>
                <c:pt idx="34">
                  <c:v>0.84722222222222199</c:v>
                </c:pt>
                <c:pt idx="35">
                  <c:v>0.85069444444444398</c:v>
                </c:pt>
                <c:pt idx="36">
                  <c:v>0.85416666666666696</c:v>
                </c:pt>
                <c:pt idx="37">
                  <c:v>0.85763888888888895</c:v>
                </c:pt>
              </c:numCache>
            </c:numRef>
          </c:xVal>
          <c:yVal>
            <c:numRef>
              <c:f>'Data for Precip at 2 sites'!$C$3:$C$40</c:f>
              <c:numCache>
                <c:formatCode>General</c:formatCode>
                <c:ptCount val="38"/>
                <c:pt idx="0">
                  <c:v>0</c:v>
                </c:pt>
                <c:pt idx="1">
                  <c:v>0.12</c:v>
                </c:pt>
                <c:pt idx="2">
                  <c:v>0.24</c:v>
                </c:pt>
                <c:pt idx="3">
                  <c:v>0.12</c:v>
                </c:pt>
                <c:pt idx="4">
                  <c:v>0.48</c:v>
                </c:pt>
                <c:pt idx="5">
                  <c:v>0.96</c:v>
                </c:pt>
                <c:pt idx="6">
                  <c:v>1.08</c:v>
                </c:pt>
                <c:pt idx="7">
                  <c:v>6.36</c:v>
                </c:pt>
                <c:pt idx="8">
                  <c:v>5.04</c:v>
                </c:pt>
                <c:pt idx="9">
                  <c:v>3</c:v>
                </c:pt>
                <c:pt idx="10">
                  <c:v>1.56</c:v>
                </c:pt>
                <c:pt idx="11">
                  <c:v>0.48</c:v>
                </c:pt>
                <c:pt idx="12">
                  <c:v>0.36</c:v>
                </c:pt>
                <c:pt idx="13">
                  <c:v>0.12</c:v>
                </c:pt>
                <c:pt idx="14">
                  <c:v>0.12</c:v>
                </c:pt>
                <c:pt idx="15">
                  <c:v>0</c:v>
                </c:pt>
                <c:pt idx="16">
                  <c:v>0.12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0.36</c:v>
                </c:pt>
                <c:pt idx="22">
                  <c:v>0</c:v>
                </c:pt>
                <c:pt idx="23">
                  <c:v>0.12</c:v>
                </c:pt>
                <c:pt idx="24">
                  <c:v>0.24</c:v>
                </c:pt>
                <c:pt idx="25">
                  <c:v>1.08</c:v>
                </c:pt>
                <c:pt idx="26">
                  <c:v>0.12</c:v>
                </c:pt>
                <c:pt idx="27">
                  <c:v>0</c:v>
                </c:pt>
                <c:pt idx="28">
                  <c:v>0.12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0.12</c:v>
                </c:pt>
                <c:pt idx="36">
                  <c:v>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E62F-44B7-9FCB-0D521D413A20}"/>
            </c:ext>
          </c:extLst>
        </c:ser>
        <c:ser>
          <c:idx val="1"/>
          <c:order val="1"/>
          <c:tx>
            <c:v>WBHR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'Data for Precip at 2 sites'!$A$3:$A$40</c:f>
              <c:numCache>
                <c:formatCode>h:mm;@</c:formatCode>
                <c:ptCount val="38"/>
                <c:pt idx="0">
                  <c:v>0.72916666666666663</c:v>
                </c:pt>
                <c:pt idx="1">
                  <c:v>0.73263888888888884</c:v>
                </c:pt>
                <c:pt idx="2">
                  <c:v>0.73611111111111105</c:v>
                </c:pt>
                <c:pt idx="3">
                  <c:v>0.73958333333333304</c:v>
                </c:pt>
                <c:pt idx="4">
                  <c:v>0.74305555555555503</c:v>
                </c:pt>
                <c:pt idx="5">
                  <c:v>0.74652777777777801</c:v>
                </c:pt>
                <c:pt idx="6">
                  <c:v>0.75</c:v>
                </c:pt>
                <c:pt idx="7">
                  <c:v>0.75347222222222199</c:v>
                </c:pt>
                <c:pt idx="8">
                  <c:v>0.75694444444444398</c:v>
                </c:pt>
                <c:pt idx="9">
                  <c:v>0.76041666666666696</c:v>
                </c:pt>
                <c:pt idx="10">
                  <c:v>0.76388888888888895</c:v>
                </c:pt>
                <c:pt idx="11">
                  <c:v>0.76736111111111105</c:v>
                </c:pt>
                <c:pt idx="12">
                  <c:v>0.77083333333333304</c:v>
                </c:pt>
                <c:pt idx="13">
                  <c:v>0.77430555555555503</c:v>
                </c:pt>
                <c:pt idx="14">
                  <c:v>0.77777777777777801</c:v>
                </c:pt>
                <c:pt idx="15">
                  <c:v>0.78125</c:v>
                </c:pt>
                <c:pt idx="16">
                  <c:v>0.78472222222222199</c:v>
                </c:pt>
                <c:pt idx="17">
                  <c:v>0.78819444444444398</c:v>
                </c:pt>
                <c:pt idx="18">
                  <c:v>0.79166666666666596</c:v>
                </c:pt>
                <c:pt idx="19">
                  <c:v>0.79513888888888895</c:v>
                </c:pt>
                <c:pt idx="20">
                  <c:v>0.79861111111111105</c:v>
                </c:pt>
                <c:pt idx="21">
                  <c:v>0.80208333333333304</c:v>
                </c:pt>
                <c:pt idx="22">
                  <c:v>0.80555555555555503</c:v>
                </c:pt>
                <c:pt idx="23">
                  <c:v>0.80902777777777701</c:v>
                </c:pt>
                <c:pt idx="24">
                  <c:v>0.8125</c:v>
                </c:pt>
                <c:pt idx="25">
                  <c:v>0.81597222222222199</c:v>
                </c:pt>
                <c:pt idx="26">
                  <c:v>0.81944444444444398</c:v>
                </c:pt>
                <c:pt idx="27">
                  <c:v>0.82291666666666596</c:v>
                </c:pt>
                <c:pt idx="28">
                  <c:v>0.82638888888888895</c:v>
                </c:pt>
                <c:pt idx="29">
                  <c:v>0.82986111111111105</c:v>
                </c:pt>
                <c:pt idx="30">
                  <c:v>0.83333333333333304</c:v>
                </c:pt>
                <c:pt idx="31">
                  <c:v>0.83680555555555602</c:v>
                </c:pt>
                <c:pt idx="32">
                  <c:v>0.84027777777777801</c:v>
                </c:pt>
                <c:pt idx="33">
                  <c:v>0.84375</c:v>
                </c:pt>
                <c:pt idx="34">
                  <c:v>0.84722222222222199</c:v>
                </c:pt>
                <c:pt idx="35">
                  <c:v>0.85069444444444398</c:v>
                </c:pt>
                <c:pt idx="36">
                  <c:v>0.85416666666666696</c:v>
                </c:pt>
                <c:pt idx="37">
                  <c:v>0.85763888888888895</c:v>
                </c:pt>
              </c:numCache>
            </c:numRef>
          </c:xVal>
          <c:yVal>
            <c:numRef>
              <c:f>'Data for Precip at 2 sites'!$G$3:$G$40</c:f>
              <c:numCache>
                <c:formatCode>General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0.36</c:v>
                </c:pt>
                <c:pt idx="7">
                  <c:v>0.60000000000000009</c:v>
                </c:pt>
                <c:pt idx="8">
                  <c:v>0.84000000000000008</c:v>
                </c:pt>
                <c:pt idx="9">
                  <c:v>2.7600000000000002</c:v>
                </c:pt>
                <c:pt idx="10">
                  <c:v>3.3600000000000003</c:v>
                </c:pt>
                <c:pt idx="11">
                  <c:v>5.28</c:v>
                </c:pt>
                <c:pt idx="12">
                  <c:v>3.5999999999999996</c:v>
                </c:pt>
                <c:pt idx="13">
                  <c:v>3.4799999999999995</c:v>
                </c:pt>
                <c:pt idx="14">
                  <c:v>1.08</c:v>
                </c:pt>
                <c:pt idx="15">
                  <c:v>0.12</c:v>
                </c:pt>
                <c:pt idx="16">
                  <c:v>0.12</c:v>
                </c:pt>
                <c:pt idx="17">
                  <c:v>0</c:v>
                </c:pt>
                <c:pt idx="18">
                  <c:v>0</c:v>
                </c:pt>
                <c:pt idx="19">
                  <c:v>0.60000000000000009</c:v>
                </c:pt>
                <c:pt idx="20">
                  <c:v>0.24</c:v>
                </c:pt>
                <c:pt idx="21">
                  <c:v>0.12</c:v>
                </c:pt>
                <c:pt idx="22">
                  <c:v>0.12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0.12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E62F-44B7-9FCB-0D521D413A20}"/>
            </c:ext>
          </c:extLst>
        </c:ser>
        <c:dLbls/>
        <c:axId val="131803392"/>
        <c:axId val="131846528"/>
      </c:scatterChart>
      <c:valAx>
        <c:axId val="131803392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Time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h:mm;@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846528"/>
        <c:crosses val="autoZero"/>
        <c:crossBetween val="midCat"/>
        <c:majorUnit val="1.0000000000000005E-2"/>
      </c:valAx>
      <c:valAx>
        <c:axId val="13184652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Rainfall Intensity (inches per hour)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8033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120852676369323"/>
          <c:y val="0.35408812424250624"/>
          <c:w val="0.21266797899657472"/>
          <c:h val="0.19737206195605378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Hydrographs in 2 Watersheds</a:t>
            </a:r>
          </a:p>
        </c:rich>
      </c:tx>
      <c:layout/>
      <c:spPr>
        <a:noFill/>
        <a:ln>
          <a:noFill/>
        </a:ln>
        <a:effectLst/>
      </c:spPr>
    </c:title>
    <c:plotArea>
      <c:layout/>
      <c:scatterChart>
        <c:scatterStyle val="lineMarker"/>
        <c:ser>
          <c:idx val="0"/>
          <c:order val="0"/>
          <c:tx>
            <c:v>Baisman's Run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'Data for 2 Hydrographs'!$C$3:$C$105</c:f>
              <c:numCache>
                <c:formatCode>0</c:formatCode>
                <c:ptCount val="10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</c:numCache>
            </c:numRef>
          </c:xVal>
          <c:yVal>
            <c:numRef>
              <c:f>'Data for 2 Hydrographs'!$D$3:$D$105</c:f>
              <c:numCache>
                <c:formatCode>0.00</c:formatCode>
                <c:ptCount val="103"/>
                <c:pt idx="0">
                  <c:v>0.48979591836734693</c:v>
                </c:pt>
                <c:pt idx="3">
                  <c:v>0.48979591836734693</c:v>
                </c:pt>
                <c:pt idx="6">
                  <c:v>0.48979591836734693</c:v>
                </c:pt>
                <c:pt idx="9">
                  <c:v>0.48979591836734693</c:v>
                </c:pt>
                <c:pt idx="12">
                  <c:v>0.48979591836734693</c:v>
                </c:pt>
                <c:pt idx="15">
                  <c:v>0.48979591836734693</c:v>
                </c:pt>
                <c:pt idx="18">
                  <c:v>0.48979591836734693</c:v>
                </c:pt>
                <c:pt idx="21">
                  <c:v>0.48979591836734693</c:v>
                </c:pt>
                <c:pt idx="24">
                  <c:v>0.95238095238095233</c:v>
                </c:pt>
                <c:pt idx="27">
                  <c:v>8.8435374149659864</c:v>
                </c:pt>
                <c:pt idx="30">
                  <c:v>61.224489795918366</c:v>
                </c:pt>
                <c:pt idx="33">
                  <c:v>61.904761904761905</c:v>
                </c:pt>
                <c:pt idx="36">
                  <c:v>31.292517006802722</c:v>
                </c:pt>
                <c:pt idx="39">
                  <c:v>21.088435374149661</c:v>
                </c:pt>
                <c:pt idx="42">
                  <c:v>15.646258503401361</c:v>
                </c:pt>
                <c:pt idx="45">
                  <c:v>12.925170068027212</c:v>
                </c:pt>
                <c:pt idx="48">
                  <c:v>10.884353741496598</c:v>
                </c:pt>
                <c:pt idx="51">
                  <c:v>9.5238095238095237</c:v>
                </c:pt>
                <c:pt idx="54">
                  <c:v>8.1632653061224492</c:v>
                </c:pt>
                <c:pt idx="57">
                  <c:v>7.4829931972789119</c:v>
                </c:pt>
                <c:pt idx="60">
                  <c:v>6.2585034013605441</c:v>
                </c:pt>
                <c:pt idx="63">
                  <c:v>5.3741496598639458</c:v>
                </c:pt>
                <c:pt idx="66">
                  <c:v>4.4897959183673466</c:v>
                </c:pt>
                <c:pt idx="69">
                  <c:v>3.9455782312925169</c:v>
                </c:pt>
                <c:pt idx="72">
                  <c:v>3.129251700680272</c:v>
                </c:pt>
                <c:pt idx="75">
                  <c:v>2.925170068027211</c:v>
                </c:pt>
                <c:pt idx="78">
                  <c:v>2.5850340136054419</c:v>
                </c:pt>
                <c:pt idx="81">
                  <c:v>2.2448979591836733</c:v>
                </c:pt>
                <c:pt idx="84">
                  <c:v>2.1088435374149661</c:v>
                </c:pt>
                <c:pt idx="87">
                  <c:v>1.9727891156462585</c:v>
                </c:pt>
                <c:pt idx="90">
                  <c:v>1.9727891156462585</c:v>
                </c:pt>
                <c:pt idx="93">
                  <c:v>1.7006802721088436</c:v>
                </c:pt>
                <c:pt idx="96">
                  <c:v>1.7006802721088436</c:v>
                </c:pt>
                <c:pt idx="99">
                  <c:v>1.6326530612244898</c:v>
                </c:pt>
                <c:pt idx="102">
                  <c:v>1.4965986394557824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AB42-4EFF-8779-B32A7BFD0A39}"/>
            </c:ext>
          </c:extLst>
        </c:ser>
        <c:ser>
          <c:idx val="1"/>
          <c:order val="1"/>
          <c:tx>
            <c:v>W. Herring Branch Run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'Data for 2 Hydrographs'!$C$3:$C$105</c:f>
              <c:numCache>
                <c:formatCode>0</c:formatCode>
                <c:ptCount val="10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</c:numCache>
            </c:numRef>
          </c:xVal>
          <c:yVal>
            <c:numRef>
              <c:f>'Data for 2 Hydrographs'!$E$3:$E$105</c:f>
              <c:numCache>
                <c:formatCode>0.00</c:formatCode>
                <c:ptCount val="103"/>
                <c:pt idx="0">
                  <c:v>0.27699530516431925</c:v>
                </c:pt>
                <c:pt idx="1">
                  <c:v>0.24882629107981225</c:v>
                </c:pt>
                <c:pt idx="2">
                  <c:v>0.22535211267605634</c:v>
                </c:pt>
                <c:pt idx="3">
                  <c:v>0.22535211267605634</c:v>
                </c:pt>
                <c:pt idx="4">
                  <c:v>0.22535211267605634</c:v>
                </c:pt>
                <c:pt idx="5">
                  <c:v>0.22535211267605634</c:v>
                </c:pt>
                <c:pt idx="6">
                  <c:v>0.22535211267605634</c:v>
                </c:pt>
                <c:pt idx="7">
                  <c:v>0.22535211267605634</c:v>
                </c:pt>
                <c:pt idx="8">
                  <c:v>0.22535211267605634</c:v>
                </c:pt>
                <c:pt idx="9">
                  <c:v>0.22535211267605634</c:v>
                </c:pt>
                <c:pt idx="10">
                  <c:v>0.22535211267605634</c:v>
                </c:pt>
                <c:pt idx="11">
                  <c:v>0.22535211267605634</c:v>
                </c:pt>
                <c:pt idx="12">
                  <c:v>0.22535211267605634</c:v>
                </c:pt>
                <c:pt idx="13">
                  <c:v>0.22535211267605634</c:v>
                </c:pt>
                <c:pt idx="14">
                  <c:v>0.22535211267605634</c:v>
                </c:pt>
                <c:pt idx="15">
                  <c:v>0.22535211267605634</c:v>
                </c:pt>
                <c:pt idx="16">
                  <c:v>0.22535211267605634</c:v>
                </c:pt>
                <c:pt idx="17">
                  <c:v>0.22535211267605634</c:v>
                </c:pt>
                <c:pt idx="18">
                  <c:v>0.21126760563380284</c:v>
                </c:pt>
                <c:pt idx="19">
                  <c:v>0.22535211267605634</c:v>
                </c:pt>
                <c:pt idx="20">
                  <c:v>0.22535211267605634</c:v>
                </c:pt>
                <c:pt idx="21">
                  <c:v>0.24882629107981225</c:v>
                </c:pt>
                <c:pt idx="22">
                  <c:v>0.38967136150234744</c:v>
                </c:pt>
                <c:pt idx="23">
                  <c:v>0.84507042253521136</c:v>
                </c:pt>
                <c:pt idx="24">
                  <c:v>9.8591549295774659</c:v>
                </c:pt>
                <c:pt idx="25">
                  <c:v>30.516431924882632</c:v>
                </c:pt>
                <c:pt idx="26">
                  <c:v>250.23474178403757</c:v>
                </c:pt>
                <c:pt idx="27">
                  <c:v>685.44600938967142</c:v>
                </c:pt>
                <c:pt idx="28">
                  <c:v>934.27230046948364</c:v>
                </c:pt>
                <c:pt idx="29">
                  <c:v>882.62910798122073</c:v>
                </c:pt>
                <c:pt idx="30">
                  <c:v>830.98591549295782</c:v>
                </c:pt>
                <c:pt idx="31">
                  <c:v>727.69953051643199</c:v>
                </c:pt>
                <c:pt idx="32">
                  <c:v>511.73708920187795</c:v>
                </c:pt>
                <c:pt idx="33">
                  <c:v>308.92018779342726</c:v>
                </c:pt>
                <c:pt idx="34">
                  <c:v>188.73239436619718</c:v>
                </c:pt>
                <c:pt idx="35">
                  <c:v>152.11267605633805</c:v>
                </c:pt>
                <c:pt idx="36">
                  <c:v>153.9906103286385</c:v>
                </c:pt>
                <c:pt idx="37">
                  <c:v>141.78403755868544</c:v>
                </c:pt>
                <c:pt idx="38">
                  <c:v>101.40845070422536</c:v>
                </c:pt>
                <c:pt idx="39">
                  <c:v>84.037558685446015</c:v>
                </c:pt>
                <c:pt idx="40">
                  <c:v>71.83098591549296</c:v>
                </c:pt>
                <c:pt idx="41">
                  <c:v>57.27699530516432</c:v>
                </c:pt>
                <c:pt idx="42">
                  <c:v>49.765258215962447</c:v>
                </c:pt>
                <c:pt idx="43">
                  <c:v>38.967136150234744</c:v>
                </c:pt>
                <c:pt idx="44">
                  <c:v>30.516431924882632</c:v>
                </c:pt>
                <c:pt idx="45">
                  <c:v>26.291079812206576</c:v>
                </c:pt>
                <c:pt idx="46">
                  <c:v>22.065727699530516</c:v>
                </c:pt>
                <c:pt idx="47">
                  <c:v>20.657276995305164</c:v>
                </c:pt>
                <c:pt idx="48">
                  <c:v>19.248826291079812</c:v>
                </c:pt>
                <c:pt idx="49">
                  <c:v>18.30985915492958</c:v>
                </c:pt>
                <c:pt idx="50">
                  <c:v>17.84037558685446</c:v>
                </c:pt>
                <c:pt idx="51">
                  <c:v>18.30985915492958</c:v>
                </c:pt>
                <c:pt idx="52">
                  <c:v>18.30985915492958</c:v>
                </c:pt>
                <c:pt idx="53">
                  <c:v>15.962441314553992</c:v>
                </c:pt>
                <c:pt idx="54">
                  <c:v>17.370892018779344</c:v>
                </c:pt>
                <c:pt idx="55">
                  <c:v>17.370892018779344</c:v>
                </c:pt>
                <c:pt idx="56">
                  <c:v>15.962441314553992</c:v>
                </c:pt>
                <c:pt idx="57">
                  <c:v>14.084507042253522</c:v>
                </c:pt>
                <c:pt idx="58">
                  <c:v>14.084507042253522</c:v>
                </c:pt>
                <c:pt idx="59">
                  <c:v>12.206572769953052</c:v>
                </c:pt>
                <c:pt idx="60">
                  <c:v>12.206572769953052</c:v>
                </c:pt>
                <c:pt idx="61">
                  <c:v>11.267605633802818</c:v>
                </c:pt>
                <c:pt idx="62">
                  <c:v>9.8591549295774659</c:v>
                </c:pt>
                <c:pt idx="63">
                  <c:v>9.3896713615023479</c:v>
                </c:pt>
                <c:pt idx="64">
                  <c:v>8.92018779342723</c:v>
                </c:pt>
                <c:pt idx="65">
                  <c:v>8.92018779342723</c:v>
                </c:pt>
                <c:pt idx="66">
                  <c:v>7.9812206572769959</c:v>
                </c:pt>
                <c:pt idx="67">
                  <c:v>7.9812206572769959</c:v>
                </c:pt>
                <c:pt idx="68">
                  <c:v>7.511737089201878</c:v>
                </c:pt>
                <c:pt idx="69">
                  <c:v>7.511737089201878</c:v>
                </c:pt>
                <c:pt idx="70">
                  <c:v>7.511737089201878</c:v>
                </c:pt>
                <c:pt idx="71">
                  <c:v>7.042253521126761</c:v>
                </c:pt>
                <c:pt idx="72">
                  <c:v>6.5727699530516439</c:v>
                </c:pt>
                <c:pt idx="73">
                  <c:v>6.5727699530516439</c:v>
                </c:pt>
                <c:pt idx="74">
                  <c:v>6.103286384976526</c:v>
                </c:pt>
                <c:pt idx="75">
                  <c:v>6.103286384976526</c:v>
                </c:pt>
                <c:pt idx="76">
                  <c:v>5.6338028169014089</c:v>
                </c:pt>
                <c:pt idx="77">
                  <c:v>5.6338028169014089</c:v>
                </c:pt>
                <c:pt idx="78">
                  <c:v>5.164319248826291</c:v>
                </c:pt>
                <c:pt idx="79">
                  <c:v>5.164319248826291</c:v>
                </c:pt>
                <c:pt idx="80">
                  <c:v>4.694835680751174</c:v>
                </c:pt>
                <c:pt idx="81">
                  <c:v>4.694835680751174</c:v>
                </c:pt>
                <c:pt idx="82">
                  <c:v>4.460093896713615</c:v>
                </c:pt>
                <c:pt idx="83">
                  <c:v>4.31924882629108</c:v>
                </c:pt>
                <c:pt idx="84">
                  <c:v>3.8967136150234749</c:v>
                </c:pt>
                <c:pt idx="85">
                  <c:v>4.037558685446009</c:v>
                </c:pt>
                <c:pt idx="86">
                  <c:v>3.8967136150234749</c:v>
                </c:pt>
                <c:pt idx="87">
                  <c:v>3.6619718309859155</c:v>
                </c:pt>
                <c:pt idx="88">
                  <c:v>3.427230046948357</c:v>
                </c:pt>
                <c:pt idx="89">
                  <c:v>3.23943661971831</c:v>
                </c:pt>
                <c:pt idx="90">
                  <c:v>3.0985915492957745</c:v>
                </c:pt>
                <c:pt idx="91">
                  <c:v>3.0985915492957745</c:v>
                </c:pt>
                <c:pt idx="92">
                  <c:v>3.0046948356807515</c:v>
                </c:pt>
                <c:pt idx="93">
                  <c:v>2.910798122065728</c:v>
                </c:pt>
                <c:pt idx="94">
                  <c:v>2.910798122065728</c:v>
                </c:pt>
                <c:pt idx="95">
                  <c:v>2.723004694835681</c:v>
                </c:pt>
                <c:pt idx="96">
                  <c:v>2.723004694835681</c:v>
                </c:pt>
                <c:pt idx="97">
                  <c:v>2.629107981220657</c:v>
                </c:pt>
                <c:pt idx="98">
                  <c:v>2.535211267605634</c:v>
                </c:pt>
                <c:pt idx="99">
                  <c:v>2.535211267605634</c:v>
                </c:pt>
                <c:pt idx="100">
                  <c:v>2.4413145539906105</c:v>
                </c:pt>
                <c:pt idx="101">
                  <c:v>2.347417840375587</c:v>
                </c:pt>
                <c:pt idx="102">
                  <c:v>2.347417840375587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AB42-4EFF-8779-B32A7BFD0A39}"/>
            </c:ext>
          </c:extLst>
        </c:ser>
        <c:dLbls/>
        <c:axId val="131726336"/>
        <c:axId val="131990656"/>
      </c:scatterChart>
      <c:valAx>
        <c:axId val="131726336"/>
        <c:scaling>
          <c:orientation val="minMax"/>
          <c:max val="110"/>
          <c:min val="0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Time (5 minute increments</a:t>
                </a:r>
              </a:p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Rain</a:t>
                </a:r>
                <a:r>
                  <a:rPr lang="en-US" sz="1600" baseline="0"/>
                  <a:t> started at time 24</a:t>
                </a:r>
              </a:p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aseline="0"/>
                  <a:t>Rain ends at time 29</a:t>
                </a:r>
                <a:endParaRPr lang="en-US" sz="1600"/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990656"/>
        <c:crosses val="autoZero"/>
        <c:crossBetween val="midCat"/>
        <c:majorUnit val="3"/>
      </c:valAx>
      <c:valAx>
        <c:axId val="13199065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CFS per square mile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72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7393880096534341"/>
          <c:y val="0.28682079500892305"/>
          <c:w val="0.32473309033567282"/>
          <c:h val="0.13313708434346189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0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3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6914" cy="629543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46914" cy="629543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1" defaultRowHeight="15.75"/>
  <cols>
    <col min="1" max="1" width="17.5" customWidth="1"/>
    <col min="2" max="2" width="12.625" bestFit="1" customWidth="1"/>
    <col min="5" max="5" width="5.25" customWidth="1"/>
    <col min="6" max="6" width="12.625" bestFit="1" customWidth="1"/>
  </cols>
  <sheetData>
    <row r="1" spans="1:8" ht="33.75" customHeight="1">
      <c r="A1" s="42">
        <v>42240</v>
      </c>
      <c r="B1" s="46" t="s">
        <v>47</v>
      </c>
      <c r="C1" s="46"/>
      <c r="D1" s="46"/>
      <c r="E1" s="12"/>
      <c r="F1" s="46" t="s">
        <v>48</v>
      </c>
      <c r="G1" s="46"/>
      <c r="H1" s="46"/>
    </row>
    <row r="2" spans="1:8" ht="47.25">
      <c r="A2" s="28" t="s">
        <v>16</v>
      </c>
      <c r="B2" s="13" t="s">
        <v>29</v>
      </c>
      <c r="C2" s="19" t="s">
        <v>37</v>
      </c>
      <c r="D2" s="13" t="s">
        <v>28</v>
      </c>
      <c r="E2" s="12"/>
      <c r="F2" s="13" t="s">
        <v>29</v>
      </c>
      <c r="G2" s="19" t="s">
        <v>37</v>
      </c>
      <c r="H2" s="13" t="s">
        <v>28</v>
      </c>
    </row>
    <row r="3" spans="1:8">
      <c r="A3" s="40">
        <v>0.72916666666666663</v>
      </c>
      <c r="B3">
        <v>0</v>
      </c>
      <c r="C3">
        <v>0</v>
      </c>
      <c r="D3">
        <v>0</v>
      </c>
      <c r="F3" s="9">
        <v>0</v>
      </c>
      <c r="G3">
        <v>0</v>
      </c>
      <c r="H3">
        <v>0</v>
      </c>
    </row>
    <row r="4" spans="1:8">
      <c r="A4" s="40">
        <v>0.73263888888888884</v>
      </c>
      <c r="B4" s="5">
        <v>0.01</v>
      </c>
      <c r="C4">
        <f>B4*12</f>
        <v>0.12</v>
      </c>
      <c r="D4" s="5">
        <f>B4</f>
        <v>0.01</v>
      </c>
      <c r="F4" s="10">
        <v>0</v>
      </c>
      <c r="G4">
        <f>F4*12</f>
        <v>0</v>
      </c>
      <c r="H4">
        <v>0</v>
      </c>
    </row>
    <row r="5" spans="1:8">
      <c r="A5" s="40">
        <v>0.73611111111111105</v>
      </c>
      <c r="B5" s="5">
        <v>0.02</v>
      </c>
      <c r="C5">
        <f t="shared" ref="C5:C39" si="0">B5*12</f>
        <v>0.24</v>
      </c>
      <c r="D5" s="5">
        <f>D4+B5</f>
        <v>0.03</v>
      </c>
      <c r="F5" s="10">
        <v>0</v>
      </c>
      <c r="G5">
        <f t="shared" ref="G5:G40" si="1">F5*12</f>
        <v>0</v>
      </c>
      <c r="H5">
        <v>0</v>
      </c>
    </row>
    <row r="6" spans="1:8">
      <c r="A6" s="40">
        <v>0.73958333333333304</v>
      </c>
      <c r="B6" s="5">
        <v>0.01</v>
      </c>
      <c r="C6">
        <f t="shared" si="0"/>
        <v>0.12</v>
      </c>
      <c r="D6" s="5">
        <f t="shared" ref="D6:D40" si="2">D5+B6</f>
        <v>0.04</v>
      </c>
      <c r="F6" s="10">
        <v>0</v>
      </c>
      <c r="G6">
        <f t="shared" si="1"/>
        <v>0</v>
      </c>
      <c r="H6">
        <v>0</v>
      </c>
    </row>
    <row r="7" spans="1:8">
      <c r="A7" s="40">
        <v>0.74305555555555503</v>
      </c>
      <c r="B7" s="5">
        <v>0.04</v>
      </c>
      <c r="C7">
        <f t="shared" si="0"/>
        <v>0.48</v>
      </c>
      <c r="D7" s="5">
        <f t="shared" si="2"/>
        <v>0.08</v>
      </c>
      <c r="F7" s="10">
        <v>0</v>
      </c>
      <c r="G7">
        <f t="shared" si="1"/>
        <v>0</v>
      </c>
      <c r="H7">
        <v>0</v>
      </c>
    </row>
    <row r="8" spans="1:8">
      <c r="A8" s="40">
        <v>0.74652777777777801</v>
      </c>
      <c r="B8" s="5">
        <v>0.08</v>
      </c>
      <c r="C8">
        <f t="shared" si="0"/>
        <v>0.96</v>
      </c>
      <c r="D8" s="5">
        <f t="shared" si="2"/>
        <v>0.16</v>
      </c>
      <c r="F8" s="10">
        <v>0</v>
      </c>
      <c r="G8">
        <f t="shared" si="1"/>
        <v>0</v>
      </c>
      <c r="H8" s="5">
        <f>F8</f>
        <v>0</v>
      </c>
    </row>
    <row r="9" spans="1:8">
      <c r="A9" s="40">
        <v>0.75</v>
      </c>
      <c r="B9" s="5">
        <v>0.09</v>
      </c>
      <c r="C9">
        <f t="shared" si="0"/>
        <v>1.08</v>
      </c>
      <c r="D9" s="5">
        <f t="shared" si="2"/>
        <v>0.25</v>
      </c>
      <c r="F9" s="11">
        <v>0.03</v>
      </c>
      <c r="G9">
        <f t="shared" si="1"/>
        <v>0.36</v>
      </c>
      <c r="H9" s="5">
        <f t="shared" ref="H9:H40" si="3">H8+F9</f>
        <v>0.03</v>
      </c>
    </row>
    <row r="10" spans="1:8">
      <c r="A10" s="40">
        <v>0.75347222222222199</v>
      </c>
      <c r="B10" s="5">
        <v>0.53</v>
      </c>
      <c r="C10">
        <f t="shared" si="0"/>
        <v>6.36</v>
      </c>
      <c r="D10" s="5">
        <f t="shared" si="2"/>
        <v>0.78</v>
      </c>
      <c r="F10" s="10">
        <v>0.05</v>
      </c>
      <c r="G10">
        <f t="shared" si="1"/>
        <v>0.60000000000000009</v>
      </c>
      <c r="H10" s="5">
        <f t="shared" si="3"/>
        <v>0.08</v>
      </c>
    </row>
    <row r="11" spans="1:8">
      <c r="A11" s="40">
        <v>0.75694444444444398</v>
      </c>
      <c r="B11" s="5">
        <v>0.42</v>
      </c>
      <c r="C11">
        <f t="shared" si="0"/>
        <v>5.04</v>
      </c>
      <c r="D11" s="5">
        <f t="shared" si="2"/>
        <v>1.2</v>
      </c>
      <c r="F11" s="10">
        <v>7.0000000000000007E-2</v>
      </c>
      <c r="G11">
        <f t="shared" si="1"/>
        <v>0.84000000000000008</v>
      </c>
      <c r="H11" s="5">
        <f t="shared" si="3"/>
        <v>0.15000000000000002</v>
      </c>
    </row>
    <row r="12" spans="1:8">
      <c r="A12" s="40">
        <v>0.76041666666666696</v>
      </c>
      <c r="B12" s="5">
        <v>0.25</v>
      </c>
      <c r="C12">
        <f t="shared" si="0"/>
        <v>3</v>
      </c>
      <c r="D12" s="5">
        <f t="shared" si="2"/>
        <v>1.45</v>
      </c>
      <c r="F12" s="10">
        <v>0.23</v>
      </c>
      <c r="G12">
        <f t="shared" si="1"/>
        <v>2.7600000000000002</v>
      </c>
      <c r="H12" s="5">
        <f t="shared" si="3"/>
        <v>0.38</v>
      </c>
    </row>
    <row r="13" spans="1:8">
      <c r="A13" s="40">
        <v>0.76388888888888895</v>
      </c>
      <c r="B13" s="5">
        <v>0.13</v>
      </c>
      <c r="C13">
        <f t="shared" si="0"/>
        <v>1.56</v>
      </c>
      <c r="D13" s="5">
        <f t="shared" si="2"/>
        <v>1.58</v>
      </c>
      <c r="F13" s="10">
        <v>0.28000000000000003</v>
      </c>
      <c r="G13">
        <f t="shared" si="1"/>
        <v>3.3600000000000003</v>
      </c>
      <c r="H13" s="5">
        <f t="shared" si="3"/>
        <v>0.66</v>
      </c>
    </row>
    <row r="14" spans="1:8">
      <c r="A14" s="40">
        <v>0.76736111111111105</v>
      </c>
      <c r="B14" s="5">
        <v>0.04</v>
      </c>
      <c r="C14">
        <f t="shared" si="0"/>
        <v>0.48</v>
      </c>
      <c r="D14" s="5">
        <f t="shared" si="2"/>
        <v>1.62</v>
      </c>
      <c r="F14" s="10">
        <v>0.44</v>
      </c>
      <c r="G14">
        <f t="shared" si="1"/>
        <v>5.28</v>
      </c>
      <c r="H14" s="5">
        <f t="shared" si="3"/>
        <v>1.1000000000000001</v>
      </c>
    </row>
    <row r="15" spans="1:8">
      <c r="A15" s="40">
        <v>0.77083333333333304</v>
      </c>
      <c r="B15" s="5">
        <v>0.03</v>
      </c>
      <c r="C15">
        <f t="shared" si="0"/>
        <v>0.36</v>
      </c>
      <c r="D15" s="5">
        <f t="shared" si="2"/>
        <v>1.6500000000000001</v>
      </c>
      <c r="F15" s="10">
        <v>0.3</v>
      </c>
      <c r="G15">
        <f t="shared" si="1"/>
        <v>3.5999999999999996</v>
      </c>
      <c r="H15" s="5">
        <f t="shared" si="3"/>
        <v>1.4000000000000001</v>
      </c>
    </row>
    <row r="16" spans="1:8">
      <c r="A16" s="40">
        <v>0.77430555555555503</v>
      </c>
      <c r="B16" s="5">
        <v>0.01</v>
      </c>
      <c r="C16">
        <f t="shared" si="0"/>
        <v>0.12</v>
      </c>
      <c r="D16" s="5">
        <f t="shared" si="2"/>
        <v>1.6600000000000001</v>
      </c>
      <c r="F16" s="10">
        <v>0.28999999999999998</v>
      </c>
      <c r="G16">
        <f t="shared" si="1"/>
        <v>3.4799999999999995</v>
      </c>
      <c r="H16" s="5">
        <f t="shared" si="3"/>
        <v>1.6900000000000002</v>
      </c>
    </row>
    <row r="17" spans="1:8">
      <c r="A17" s="40">
        <v>0.77777777777777801</v>
      </c>
      <c r="B17" s="5">
        <v>0.01</v>
      </c>
      <c r="C17">
        <f t="shared" si="0"/>
        <v>0.12</v>
      </c>
      <c r="D17" s="5">
        <f t="shared" si="2"/>
        <v>1.6700000000000002</v>
      </c>
      <c r="F17" s="10">
        <v>0.09</v>
      </c>
      <c r="G17">
        <f t="shared" si="1"/>
        <v>1.08</v>
      </c>
      <c r="H17" s="5">
        <f t="shared" si="3"/>
        <v>1.7800000000000002</v>
      </c>
    </row>
    <row r="18" spans="1:8">
      <c r="A18" s="40">
        <v>0.78125</v>
      </c>
      <c r="B18" s="5">
        <v>0</v>
      </c>
      <c r="C18">
        <f t="shared" si="0"/>
        <v>0</v>
      </c>
      <c r="D18" s="5">
        <f t="shared" si="2"/>
        <v>1.6700000000000002</v>
      </c>
      <c r="F18" s="10">
        <v>0.01</v>
      </c>
      <c r="G18">
        <f t="shared" si="1"/>
        <v>0.12</v>
      </c>
      <c r="H18" s="5">
        <f t="shared" si="3"/>
        <v>1.7900000000000003</v>
      </c>
    </row>
    <row r="19" spans="1:8">
      <c r="A19" s="40">
        <v>0.78472222222222199</v>
      </c>
      <c r="B19" s="5">
        <v>0.01</v>
      </c>
      <c r="C19">
        <f t="shared" si="0"/>
        <v>0.12</v>
      </c>
      <c r="D19" s="5">
        <f t="shared" si="2"/>
        <v>1.6800000000000002</v>
      </c>
      <c r="F19" s="10">
        <v>0.01</v>
      </c>
      <c r="G19">
        <f t="shared" si="1"/>
        <v>0.12</v>
      </c>
      <c r="H19" s="5">
        <f t="shared" si="3"/>
        <v>1.8000000000000003</v>
      </c>
    </row>
    <row r="20" spans="1:8">
      <c r="A20" s="40">
        <v>0.78819444444444398</v>
      </c>
      <c r="B20" s="5">
        <v>0</v>
      </c>
      <c r="C20">
        <f t="shared" si="0"/>
        <v>0</v>
      </c>
      <c r="D20" s="5">
        <f t="shared" si="2"/>
        <v>1.6800000000000002</v>
      </c>
      <c r="F20" s="10">
        <v>0</v>
      </c>
      <c r="G20">
        <f t="shared" si="1"/>
        <v>0</v>
      </c>
      <c r="H20" s="5">
        <f t="shared" si="3"/>
        <v>1.8000000000000003</v>
      </c>
    </row>
    <row r="21" spans="1:8">
      <c r="A21" s="40">
        <v>0.79166666666666596</v>
      </c>
      <c r="B21" s="5">
        <v>0</v>
      </c>
      <c r="C21">
        <f t="shared" si="0"/>
        <v>0</v>
      </c>
      <c r="D21" s="5">
        <f t="shared" si="2"/>
        <v>1.6800000000000002</v>
      </c>
      <c r="F21" s="10">
        <v>0</v>
      </c>
      <c r="G21">
        <f t="shared" si="1"/>
        <v>0</v>
      </c>
      <c r="H21" s="5">
        <f t="shared" si="3"/>
        <v>1.8000000000000003</v>
      </c>
    </row>
    <row r="22" spans="1:8">
      <c r="A22" s="40">
        <v>0.79513888888888895</v>
      </c>
      <c r="B22" s="5">
        <v>0</v>
      </c>
      <c r="C22">
        <f t="shared" si="0"/>
        <v>0</v>
      </c>
      <c r="D22" s="5">
        <f t="shared" si="2"/>
        <v>1.6800000000000002</v>
      </c>
      <c r="F22" s="10">
        <v>0.05</v>
      </c>
      <c r="G22">
        <f t="shared" si="1"/>
        <v>0.60000000000000009</v>
      </c>
      <c r="H22" s="5">
        <f t="shared" si="3"/>
        <v>1.8500000000000003</v>
      </c>
    </row>
    <row r="23" spans="1:8">
      <c r="A23" s="40">
        <v>0.79861111111111105</v>
      </c>
      <c r="B23" s="5">
        <v>0</v>
      </c>
      <c r="C23">
        <f t="shared" si="0"/>
        <v>0</v>
      </c>
      <c r="D23" s="5">
        <f t="shared" si="2"/>
        <v>1.6800000000000002</v>
      </c>
      <c r="F23" s="10">
        <v>0.02</v>
      </c>
      <c r="G23">
        <f t="shared" si="1"/>
        <v>0.24</v>
      </c>
      <c r="H23" s="5">
        <f t="shared" si="3"/>
        <v>1.8700000000000003</v>
      </c>
    </row>
    <row r="24" spans="1:8">
      <c r="A24" s="40">
        <v>0.80208333333333304</v>
      </c>
      <c r="B24" s="5">
        <v>0.03</v>
      </c>
      <c r="C24">
        <f t="shared" si="0"/>
        <v>0.36</v>
      </c>
      <c r="D24" s="5">
        <f t="shared" si="2"/>
        <v>1.7100000000000002</v>
      </c>
      <c r="F24" s="10">
        <v>0.01</v>
      </c>
      <c r="G24">
        <f t="shared" si="1"/>
        <v>0.12</v>
      </c>
      <c r="H24" s="5">
        <f t="shared" si="3"/>
        <v>1.8800000000000003</v>
      </c>
    </row>
    <row r="25" spans="1:8">
      <c r="A25" s="40">
        <v>0.80555555555555503</v>
      </c>
      <c r="B25" s="5">
        <v>0</v>
      </c>
      <c r="C25">
        <f t="shared" si="0"/>
        <v>0</v>
      </c>
      <c r="D25" s="5">
        <f t="shared" si="2"/>
        <v>1.7100000000000002</v>
      </c>
      <c r="F25" s="10">
        <v>0.01</v>
      </c>
      <c r="G25">
        <f t="shared" si="1"/>
        <v>0.12</v>
      </c>
      <c r="H25" s="5">
        <f t="shared" si="3"/>
        <v>1.8900000000000003</v>
      </c>
    </row>
    <row r="26" spans="1:8">
      <c r="A26" s="40">
        <v>0.80902777777777701</v>
      </c>
      <c r="B26" s="5">
        <v>0.01</v>
      </c>
      <c r="C26">
        <f t="shared" si="0"/>
        <v>0.12</v>
      </c>
      <c r="D26" s="5">
        <f t="shared" si="2"/>
        <v>1.7200000000000002</v>
      </c>
      <c r="F26" s="10">
        <v>0</v>
      </c>
      <c r="G26">
        <f t="shared" si="1"/>
        <v>0</v>
      </c>
      <c r="H26" s="5">
        <f t="shared" si="3"/>
        <v>1.8900000000000003</v>
      </c>
    </row>
    <row r="27" spans="1:8">
      <c r="A27" s="40">
        <v>0.8125</v>
      </c>
      <c r="B27" s="5">
        <v>0.02</v>
      </c>
      <c r="C27">
        <f t="shared" si="0"/>
        <v>0.24</v>
      </c>
      <c r="D27" s="5">
        <f t="shared" si="2"/>
        <v>1.7400000000000002</v>
      </c>
      <c r="F27" s="10">
        <v>0</v>
      </c>
      <c r="G27">
        <f t="shared" si="1"/>
        <v>0</v>
      </c>
      <c r="H27" s="5">
        <f t="shared" si="3"/>
        <v>1.8900000000000003</v>
      </c>
    </row>
    <row r="28" spans="1:8">
      <c r="A28" s="40">
        <v>0.81597222222222199</v>
      </c>
      <c r="B28" s="5">
        <v>0.09</v>
      </c>
      <c r="C28">
        <f t="shared" si="0"/>
        <v>1.08</v>
      </c>
      <c r="D28" s="5">
        <f t="shared" si="2"/>
        <v>1.8300000000000003</v>
      </c>
      <c r="F28" s="10">
        <v>0</v>
      </c>
      <c r="G28">
        <f t="shared" si="1"/>
        <v>0</v>
      </c>
      <c r="H28" s="5">
        <f t="shared" si="3"/>
        <v>1.8900000000000003</v>
      </c>
    </row>
    <row r="29" spans="1:8">
      <c r="A29" s="40">
        <v>0.81944444444444398</v>
      </c>
      <c r="B29" s="5">
        <v>0.01</v>
      </c>
      <c r="C29">
        <f t="shared" si="0"/>
        <v>0.12</v>
      </c>
      <c r="D29" s="5">
        <f t="shared" si="2"/>
        <v>1.8400000000000003</v>
      </c>
      <c r="F29" s="10">
        <v>0</v>
      </c>
      <c r="G29">
        <f t="shared" si="1"/>
        <v>0</v>
      </c>
      <c r="H29" s="5">
        <f t="shared" si="3"/>
        <v>1.8900000000000003</v>
      </c>
    </row>
    <row r="30" spans="1:8">
      <c r="A30" s="40">
        <v>0.82291666666666596</v>
      </c>
      <c r="B30" s="5">
        <v>0</v>
      </c>
      <c r="C30">
        <f t="shared" si="0"/>
        <v>0</v>
      </c>
      <c r="D30" s="5">
        <f t="shared" si="2"/>
        <v>1.8400000000000003</v>
      </c>
      <c r="F30" s="10">
        <v>0</v>
      </c>
      <c r="G30">
        <f t="shared" si="1"/>
        <v>0</v>
      </c>
      <c r="H30" s="5">
        <f t="shared" si="3"/>
        <v>1.8900000000000003</v>
      </c>
    </row>
    <row r="31" spans="1:8">
      <c r="A31" s="40">
        <v>0.82638888888888895</v>
      </c>
      <c r="B31" s="5">
        <v>0.01</v>
      </c>
      <c r="C31">
        <f t="shared" si="0"/>
        <v>0.12</v>
      </c>
      <c r="D31" s="5">
        <f t="shared" si="2"/>
        <v>1.8500000000000003</v>
      </c>
      <c r="F31" s="10">
        <v>0</v>
      </c>
      <c r="G31">
        <f t="shared" si="1"/>
        <v>0</v>
      </c>
      <c r="H31" s="5">
        <f t="shared" si="3"/>
        <v>1.8900000000000003</v>
      </c>
    </row>
    <row r="32" spans="1:8">
      <c r="A32" s="40">
        <v>0.82986111111111105</v>
      </c>
      <c r="B32" s="5">
        <v>0</v>
      </c>
      <c r="C32">
        <f t="shared" si="0"/>
        <v>0</v>
      </c>
      <c r="D32" s="5">
        <f t="shared" si="2"/>
        <v>1.8500000000000003</v>
      </c>
      <c r="F32" s="10">
        <v>0</v>
      </c>
      <c r="G32">
        <f t="shared" si="1"/>
        <v>0</v>
      </c>
      <c r="H32" s="5">
        <f t="shared" si="3"/>
        <v>1.8900000000000003</v>
      </c>
    </row>
    <row r="33" spans="1:8">
      <c r="A33" s="40">
        <v>0.83333333333333304</v>
      </c>
      <c r="B33" s="5">
        <v>0</v>
      </c>
      <c r="C33">
        <f t="shared" si="0"/>
        <v>0</v>
      </c>
      <c r="D33" s="5">
        <f t="shared" si="2"/>
        <v>1.8500000000000003</v>
      </c>
      <c r="F33" s="10">
        <v>0.01</v>
      </c>
      <c r="G33">
        <f t="shared" si="1"/>
        <v>0.12</v>
      </c>
      <c r="H33" s="5">
        <f t="shared" si="3"/>
        <v>1.9000000000000004</v>
      </c>
    </row>
    <row r="34" spans="1:8">
      <c r="A34" s="40">
        <v>0.83680555555555602</v>
      </c>
      <c r="B34" s="5">
        <v>0</v>
      </c>
      <c r="C34">
        <f t="shared" si="0"/>
        <v>0</v>
      </c>
      <c r="D34" s="5">
        <f t="shared" si="2"/>
        <v>1.8500000000000003</v>
      </c>
      <c r="F34" s="10">
        <v>0</v>
      </c>
      <c r="G34">
        <f t="shared" si="1"/>
        <v>0</v>
      </c>
      <c r="H34" s="5">
        <f t="shared" si="3"/>
        <v>1.9000000000000004</v>
      </c>
    </row>
    <row r="35" spans="1:8">
      <c r="A35" s="40">
        <v>0.84027777777777801</v>
      </c>
      <c r="B35" s="5">
        <v>0</v>
      </c>
      <c r="C35">
        <f t="shared" si="0"/>
        <v>0</v>
      </c>
      <c r="D35" s="5">
        <f t="shared" si="2"/>
        <v>1.8500000000000003</v>
      </c>
      <c r="F35" s="10">
        <v>0</v>
      </c>
      <c r="G35">
        <f t="shared" si="1"/>
        <v>0</v>
      </c>
      <c r="H35" s="5">
        <f t="shared" si="3"/>
        <v>1.9000000000000004</v>
      </c>
    </row>
    <row r="36" spans="1:8">
      <c r="A36" s="40">
        <v>0.84375</v>
      </c>
      <c r="B36" s="5">
        <v>0</v>
      </c>
      <c r="C36">
        <f t="shared" si="0"/>
        <v>0</v>
      </c>
      <c r="D36" s="5">
        <f t="shared" si="2"/>
        <v>1.8500000000000003</v>
      </c>
      <c r="F36" s="10">
        <v>0</v>
      </c>
      <c r="G36">
        <f t="shared" si="1"/>
        <v>0</v>
      </c>
      <c r="H36" s="5">
        <f t="shared" si="3"/>
        <v>1.9000000000000004</v>
      </c>
    </row>
    <row r="37" spans="1:8">
      <c r="A37" s="40">
        <v>0.84722222222222199</v>
      </c>
      <c r="B37" s="5">
        <v>0</v>
      </c>
      <c r="C37">
        <f t="shared" si="0"/>
        <v>0</v>
      </c>
      <c r="D37" s="5">
        <f t="shared" si="2"/>
        <v>1.8500000000000003</v>
      </c>
      <c r="F37" s="10">
        <v>0</v>
      </c>
      <c r="G37">
        <f t="shared" si="1"/>
        <v>0</v>
      </c>
      <c r="H37" s="5">
        <f t="shared" si="3"/>
        <v>1.9000000000000004</v>
      </c>
    </row>
    <row r="38" spans="1:8">
      <c r="A38" s="40">
        <v>0.85069444444444398</v>
      </c>
      <c r="B38" s="5">
        <v>0.01</v>
      </c>
      <c r="C38">
        <f t="shared" si="0"/>
        <v>0.12</v>
      </c>
      <c r="D38" s="5">
        <f t="shared" si="2"/>
        <v>1.8600000000000003</v>
      </c>
      <c r="F38" s="10">
        <v>0</v>
      </c>
      <c r="G38">
        <f t="shared" si="1"/>
        <v>0</v>
      </c>
      <c r="H38" s="5">
        <f t="shared" si="3"/>
        <v>1.9000000000000004</v>
      </c>
    </row>
    <row r="39" spans="1:8">
      <c r="A39" s="40">
        <v>0.85416666666666696</v>
      </c>
      <c r="B39" s="5">
        <v>0</v>
      </c>
      <c r="C39">
        <f t="shared" si="0"/>
        <v>0</v>
      </c>
      <c r="D39" s="5">
        <f t="shared" si="2"/>
        <v>1.8600000000000003</v>
      </c>
      <c r="F39" s="10">
        <v>0</v>
      </c>
      <c r="G39">
        <f t="shared" si="1"/>
        <v>0</v>
      </c>
      <c r="H39" s="5">
        <f t="shared" si="3"/>
        <v>1.9000000000000004</v>
      </c>
    </row>
    <row r="40" spans="1:8">
      <c r="A40" s="40">
        <v>0.85763888888888895</v>
      </c>
      <c r="D40" s="5">
        <f t="shared" si="2"/>
        <v>1.8600000000000003</v>
      </c>
      <c r="F40" s="10">
        <v>0</v>
      </c>
      <c r="G40">
        <f t="shared" si="1"/>
        <v>0</v>
      </c>
      <c r="H40" s="5">
        <f t="shared" si="3"/>
        <v>1.9000000000000004</v>
      </c>
    </row>
    <row r="41" spans="1:8">
      <c r="A41" s="41"/>
      <c r="F41" s="9"/>
    </row>
    <row r="42" spans="1:8">
      <c r="A42" t="s">
        <v>24</v>
      </c>
      <c r="B42">
        <f>SUM(B3:B40)</f>
        <v>1.8600000000000003</v>
      </c>
      <c r="F42" s="5">
        <f>SUM(F3:F40)</f>
        <v>1.9000000000000004</v>
      </c>
    </row>
    <row r="43" spans="1:8">
      <c r="F43" s="9"/>
    </row>
    <row r="44" spans="1:8">
      <c r="F44" s="17"/>
    </row>
    <row r="45" spans="1:8">
      <c r="B45" s="15"/>
      <c r="F45" s="15"/>
    </row>
    <row r="46" spans="1:8">
      <c r="F46" s="9"/>
    </row>
    <row r="47" spans="1:8">
      <c r="B47" s="15"/>
      <c r="C47" s="15"/>
      <c r="D47" s="15"/>
      <c r="E47" s="15"/>
      <c r="F47" s="15"/>
    </row>
    <row r="48" spans="1:8">
      <c r="B48" s="15"/>
      <c r="F48" s="16"/>
    </row>
    <row r="49" spans="2:6">
      <c r="B49" s="17"/>
      <c r="F49" s="17"/>
    </row>
  </sheetData>
  <mergeCells count="2">
    <mergeCell ref="B1:D1"/>
    <mergeCell ref="F1:H1"/>
  </mergeCells>
  <conditionalFormatting sqref="F4:F40">
    <cfRule type="cellIs" dxfId="8" priority="2" stopIfTrue="1" operator="equal">
      <formula>""</formula>
    </cfRule>
    <cfRule type="cellIs" dxfId="7" priority="3" stopIfTrue="1" operator="greaterThan">
      <formula>0</formula>
    </cfRule>
  </conditionalFormatting>
  <conditionalFormatting sqref="B3:B40">
    <cfRule type="cellIs" dxfId="6" priority="1" operator="greaterThan">
      <formula>0</formula>
    </cfRule>
  </conditionalFormatting>
  <pageMargins left="0.75" right="0.75" top="1" bottom="1" header="0.5" footer="0.5"/>
  <pageSetup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5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1" defaultRowHeight="15.75"/>
  <cols>
    <col min="4" max="4" width="13.75" style="5" customWidth="1"/>
    <col min="5" max="5" width="14.25" style="5" customWidth="1"/>
  </cols>
  <sheetData>
    <row r="1" spans="1:7" ht="30" customHeight="1">
      <c r="B1" s="37" t="s">
        <v>41</v>
      </c>
      <c r="C1" s="26"/>
      <c r="D1" s="37" t="s">
        <v>41</v>
      </c>
      <c r="E1" s="37" t="s">
        <v>71</v>
      </c>
    </row>
    <row r="2" spans="1:7" ht="52.5" customHeight="1">
      <c r="A2" s="25" t="s">
        <v>15</v>
      </c>
      <c r="B2" s="25" t="s">
        <v>16</v>
      </c>
      <c r="C2" s="25" t="s">
        <v>40</v>
      </c>
      <c r="D2" s="37" t="s">
        <v>42</v>
      </c>
      <c r="E2" s="37" t="s">
        <v>42</v>
      </c>
    </row>
    <row r="3" spans="1:7">
      <c r="A3" s="1">
        <v>42240</v>
      </c>
      <c r="B3" s="29">
        <v>0.66666666666666663</v>
      </c>
      <c r="C3" s="30">
        <v>1</v>
      </c>
      <c r="D3" s="5">
        <v>0.48979591836734693</v>
      </c>
      <c r="E3" s="5">
        <v>0.27699530516431925</v>
      </c>
    </row>
    <row r="4" spans="1:7">
      <c r="A4" s="1">
        <v>42240</v>
      </c>
      <c r="B4" s="29">
        <v>0.67013888888888884</v>
      </c>
      <c r="C4" s="30">
        <v>2</v>
      </c>
      <c r="E4" s="5">
        <v>0.24882629107981225</v>
      </c>
    </row>
    <row r="5" spans="1:7">
      <c r="A5" s="1">
        <v>42240</v>
      </c>
      <c r="B5" s="29">
        <v>0.67361111111111116</v>
      </c>
      <c r="C5" s="30">
        <v>3</v>
      </c>
      <c r="E5" s="5">
        <v>0.22535211267605634</v>
      </c>
    </row>
    <row r="6" spans="1:7">
      <c r="A6" s="1">
        <v>42240</v>
      </c>
      <c r="B6" s="29">
        <v>0.67708333333333337</v>
      </c>
      <c r="C6" s="30">
        <v>4</v>
      </c>
      <c r="D6" s="5">
        <v>0.48979591836734693</v>
      </c>
      <c r="E6" s="5">
        <v>0.22535211267605634</v>
      </c>
      <c r="G6" s="18"/>
    </row>
    <row r="7" spans="1:7">
      <c r="A7" s="1">
        <v>42240</v>
      </c>
      <c r="B7" s="29">
        <v>0.68055555555555547</v>
      </c>
      <c r="C7" s="30">
        <v>5</v>
      </c>
      <c r="E7" s="5">
        <v>0.22535211267605634</v>
      </c>
    </row>
    <row r="8" spans="1:7">
      <c r="A8" s="1">
        <v>42240</v>
      </c>
      <c r="B8" s="29">
        <v>0.68402777777777779</v>
      </c>
      <c r="C8" s="30">
        <v>6</v>
      </c>
      <c r="E8" s="5">
        <v>0.22535211267605634</v>
      </c>
    </row>
    <row r="9" spans="1:7">
      <c r="A9" s="1">
        <v>42240</v>
      </c>
      <c r="B9" s="29">
        <v>0.6875</v>
      </c>
      <c r="C9" s="30">
        <v>7</v>
      </c>
      <c r="D9" s="5">
        <v>0.48979591836734693</v>
      </c>
      <c r="E9" s="5">
        <v>0.22535211267605634</v>
      </c>
    </row>
    <row r="10" spans="1:7">
      <c r="A10" s="1">
        <v>42240</v>
      </c>
      <c r="B10" s="29">
        <v>0.69097222222222221</v>
      </c>
      <c r="C10" s="30">
        <v>8</v>
      </c>
      <c r="E10" s="5">
        <v>0.22535211267605634</v>
      </c>
    </row>
    <row r="11" spans="1:7">
      <c r="A11" s="1">
        <v>42240</v>
      </c>
      <c r="B11" s="29">
        <v>0.69444444444444453</v>
      </c>
      <c r="C11" s="30">
        <v>9</v>
      </c>
      <c r="E11" s="5">
        <v>0.22535211267605634</v>
      </c>
    </row>
    <row r="12" spans="1:7">
      <c r="A12" s="1">
        <v>42240</v>
      </c>
      <c r="B12" s="29">
        <v>0.69791666666666663</v>
      </c>
      <c r="C12" s="30">
        <v>10</v>
      </c>
      <c r="D12" s="5">
        <v>0.48979591836734693</v>
      </c>
      <c r="E12" s="5">
        <v>0.22535211267605634</v>
      </c>
    </row>
    <row r="13" spans="1:7">
      <c r="A13" s="1">
        <v>42240</v>
      </c>
      <c r="B13" s="29">
        <v>0.70138888888888884</v>
      </c>
      <c r="C13" s="30">
        <v>11</v>
      </c>
      <c r="E13" s="5">
        <v>0.22535211267605634</v>
      </c>
    </row>
    <row r="14" spans="1:7">
      <c r="A14" s="1">
        <v>42240</v>
      </c>
      <c r="B14" s="29">
        <v>0.70486111111111116</v>
      </c>
      <c r="C14" s="30">
        <v>12</v>
      </c>
      <c r="E14" s="5">
        <v>0.22535211267605634</v>
      </c>
    </row>
    <row r="15" spans="1:7">
      <c r="A15" s="1">
        <v>42240</v>
      </c>
      <c r="B15" s="29">
        <v>0.70833333333333337</v>
      </c>
      <c r="C15" s="30">
        <v>13</v>
      </c>
      <c r="D15" s="5">
        <v>0.48979591836734693</v>
      </c>
      <c r="E15" s="5">
        <v>0.22535211267605634</v>
      </c>
    </row>
    <row r="16" spans="1:7">
      <c r="A16" s="1">
        <v>42240</v>
      </c>
      <c r="B16" s="29">
        <v>0.71180555555555547</v>
      </c>
      <c r="C16" s="30">
        <v>14</v>
      </c>
      <c r="E16" s="5">
        <v>0.22535211267605634</v>
      </c>
    </row>
    <row r="17" spans="1:7">
      <c r="A17" s="1">
        <v>42240</v>
      </c>
      <c r="B17" s="29">
        <v>0.71527777777777779</v>
      </c>
      <c r="C17" s="30">
        <v>15</v>
      </c>
      <c r="E17" s="5">
        <v>0.22535211267605634</v>
      </c>
    </row>
    <row r="18" spans="1:7">
      <c r="A18" s="1">
        <v>42240</v>
      </c>
      <c r="B18" s="29">
        <v>0.71875</v>
      </c>
      <c r="C18" s="30">
        <v>16</v>
      </c>
      <c r="D18" s="5">
        <v>0.48979591836734693</v>
      </c>
      <c r="E18" s="5">
        <v>0.22535211267605634</v>
      </c>
    </row>
    <row r="19" spans="1:7">
      <c r="A19" s="1">
        <v>42240</v>
      </c>
      <c r="B19" s="29">
        <v>0.72222222222222221</v>
      </c>
      <c r="C19" s="30">
        <v>17</v>
      </c>
      <c r="E19" s="5">
        <v>0.22535211267605634</v>
      </c>
    </row>
    <row r="20" spans="1:7">
      <c r="A20" s="1">
        <v>42240</v>
      </c>
      <c r="B20" s="29">
        <v>0.72569444444444453</v>
      </c>
      <c r="C20" s="30">
        <v>18</v>
      </c>
      <c r="E20" s="5">
        <v>0.22535211267605634</v>
      </c>
    </row>
    <row r="21" spans="1:7">
      <c r="A21" s="1">
        <v>42240</v>
      </c>
      <c r="B21" s="29">
        <v>0.72916666666666663</v>
      </c>
      <c r="C21" s="30">
        <v>19</v>
      </c>
      <c r="D21" s="5">
        <v>0.48979591836734693</v>
      </c>
      <c r="E21" s="5">
        <v>0.21126760563380284</v>
      </c>
    </row>
    <row r="22" spans="1:7">
      <c r="A22" s="31">
        <v>42240</v>
      </c>
      <c r="B22" s="32">
        <v>0.73263888888888884</v>
      </c>
      <c r="C22" s="33">
        <v>20</v>
      </c>
      <c r="D22" s="38"/>
      <c r="E22" s="5">
        <v>0.22535211267605634</v>
      </c>
      <c r="G22" t="s">
        <v>70</v>
      </c>
    </row>
    <row r="23" spans="1:7">
      <c r="A23" s="1">
        <v>42240</v>
      </c>
      <c r="B23" s="29">
        <v>0.73611111111111116</v>
      </c>
      <c r="C23" s="30">
        <v>21</v>
      </c>
      <c r="E23" s="5">
        <v>0.22535211267605634</v>
      </c>
    </row>
    <row r="24" spans="1:7">
      <c r="A24" s="1">
        <v>42240</v>
      </c>
      <c r="B24" s="29">
        <v>0.73958333333333337</v>
      </c>
      <c r="C24" s="30">
        <v>22</v>
      </c>
      <c r="D24" s="5">
        <v>0.48979591836734693</v>
      </c>
      <c r="E24" s="5">
        <v>0.24882629107981225</v>
      </c>
    </row>
    <row r="25" spans="1:7">
      <c r="A25" s="1">
        <v>42240</v>
      </c>
      <c r="B25" s="29">
        <v>0.74305555555555547</v>
      </c>
      <c r="C25" s="30">
        <v>23</v>
      </c>
      <c r="D25" s="38"/>
      <c r="E25" s="5">
        <v>0.38967136150234744</v>
      </c>
    </row>
    <row r="26" spans="1:7">
      <c r="A26" s="1">
        <v>42240</v>
      </c>
      <c r="B26" s="29">
        <v>0.74652777777777779</v>
      </c>
      <c r="C26" s="30">
        <v>24</v>
      </c>
      <c r="E26" s="5">
        <v>0.84507042253521136</v>
      </c>
    </row>
    <row r="27" spans="1:7">
      <c r="A27" s="1">
        <v>42240</v>
      </c>
      <c r="B27" s="29">
        <v>0.75</v>
      </c>
      <c r="C27" s="30">
        <v>25</v>
      </c>
      <c r="D27" s="5">
        <v>0.95238095238095233</v>
      </c>
      <c r="E27" s="5">
        <v>9.8591549295774659</v>
      </c>
    </row>
    <row r="28" spans="1:7">
      <c r="A28" s="1">
        <v>42240</v>
      </c>
      <c r="B28" s="29">
        <v>0.75347222222222221</v>
      </c>
      <c r="C28" s="30">
        <v>26</v>
      </c>
      <c r="D28" s="38"/>
      <c r="E28" s="5">
        <v>30.516431924882632</v>
      </c>
    </row>
    <row r="29" spans="1:7">
      <c r="A29" s="1">
        <v>42240</v>
      </c>
      <c r="B29" s="29">
        <v>0.75694444444444453</v>
      </c>
      <c r="C29" s="30">
        <v>27</v>
      </c>
      <c r="E29" s="5">
        <v>250.23474178403757</v>
      </c>
    </row>
    <row r="30" spans="1:7">
      <c r="A30" s="1">
        <v>42240</v>
      </c>
      <c r="B30" s="29">
        <v>0.76041666666666663</v>
      </c>
      <c r="C30" s="30">
        <v>28</v>
      </c>
      <c r="D30" s="5">
        <v>8.8435374149659864</v>
      </c>
      <c r="E30" s="5">
        <v>685.44600938967142</v>
      </c>
    </row>
    <row r="31" spans="1:7">
      <c r="A31" s="1">
        <v>42240</v>
      </c>
      <c r="B31" s="29">
        <v>0.76388888888888884</v>
      </c>
      <c r="C31" s="30">
        <v>29</v>
      </c>
      <c r="E31" s="5">
        <v>934.27230046948364</v>
      </c>
    </row>
    <row r="32" spans="1:7">
      <c r="A32" s="1">
        <v>42240</v>
      </c>
      <c r="B32" s="29">
        <v>0.76736111111111116</v>
      </c>
      <c r="C32" s="30">
        <v>30</v>
      </c>
      <c r="E32" s="5">
        <v>882.62910798122073</v>
      </c>
    </row>
    <row r="33" spans="1:5">
      <c r="A33" s="1">
        <v>42240</v>
      </c>
      <c r="B33" s="29">
        <v>0.77083333333333337</v>
      </c>
      <c r="C33" s="30">
        <v>31</v>
      </c>
      <c r="D33" s="5">
        <v>61.224489795918366</v>
      </c>
      <c r="E33" s="5">
        <v>830.98591549295782</v>
      </c>
    </row>
    <row r="34" spans="1:5">
      <c r="A34" s="1">
        <v>42240</v>
      </c>
      <c r="B34" s="29">
        <v>0.77430555555555547</v>
      </c>
      <c r="C34" s="30">
        <v>32</v>
      </c>
      <c r="E34" s="5">
        <v>727.69953051643199</v>
      </c>
    </row>
    <row r="35" spans="1:5">
      <c r="A35" s="1">
        <v>42240</v>
      </c>
      <c r="B35" s="29">
        <v>0.77777777777777779</v>
      </c>
      <c r="C35" s="30">
        <v>33</v>
      </c>
      <c r="E35" s="5">
        <v>511.73708920187795</v>
      </c>
    </row>
    <row r="36" spans="1:5">
      <c r="A36" s="1">
        <v>42240</v>
      </c>
      <c r="B36" s="29">
        <v>0.78125</v>
      </c>
      <c r="C36" s="30">
        <v>34</v>
      </c>
      <c r="D36" s="5">
        <v>61.904761904761905</v>
      </c>
      <c r="E36" s="5">
        <v>308.92018779342726</v>
      </c>
    </row>
    <row r="37" spans="1:5">
      <c r="A37" s="1">
        <v>42240</v>
      </c>
      <c r="B37" s="29">
        <v>0.78472222222222221</v>
      </c>
      <c r="C37" s="30">
        <v>35</v>
      </c>
      <c r="E37" s="5">
        <v>188.73239436619718</v>
      </c>
    </row>
    <row r="38" spans="1:5">
      <c r="A38" s="1">
        <v>42240</v>
      </c>
      <c r="B38" s="29">
        <v>0.78819444444444453</v>
      </c>
      <c r="C38" s="30">
        <v>36</v>
      </c>
      <c r="E38" s="5">
        <v>152.11267605633805</v>
      </c>
    </row>
    <row r="39" spans="1:5">
      <c r="A39" s="1">
        <v>42240</v>
      </c>
      <c r="B39" s="29">
        <v>0.79166666666666663</v>
      </c>
      <c r="C39" s="30">
        <v>37</v>
      </c>
      <c r="D39" s="5">
        <v>31.292517006802722</v>
      </c>
      <c r="E39" s="5">
        <v>153.9906103286385</v>
      </c>
    </row>
    <row r="40" spans="1:5">
      <c r="A40" s="1">
        <v>42240</v>
      </c>
      <c r="B40" s="29">
        <v>0.79513888888888884</v>
      </c>
      <c r="C40" s="30">
        <v>38</v>
      </c>
      <c r="E40" s="5">
        <v>141.78403755868544</v>
      </c>
    </row>
    <row r="41" spans="1:5">
      <c r="A41" s="1">
        <v>42240</v>
      </c>
      <c r="B41" s="29">
        <v>0.79861111111111116</v>
      </c>
      <c r="C41" s="30">
        <v>39</v>
      </c>
      <c r="E41" s="5">
        <v>101.40845070422536</v>
      </c>
    </row>
    <row r="42" spans="1:5">
      <c r="A42" s="1">
        <v>42240</v>
      </c>
      <c r="B42" s="29">
        <v>0.80208333333333337</v>
      </c>
      <c r="C42" s="30">
        <v>40</v>
      </c>
      <c r="D42" s="5">
        <v>21.088435374149661</v>
      </c>
      <c r="E42" s="5">
        <v>84.037558685446015</v>
      </c>
    </row>
    <row r="43" spans="1:5">
      <c r="A43" s="1">
        <v>42240</v>
      </c>
      <c r="B43" s="29">
        <v>0.80555555555555547</v>
      </c>
      <c r="C43" s="30">
        <v>41</v>
      </c>
      <c r="E43" s="5">
        <v>71.83098591549296</v>
      </c>
    </row>
    <row r="44" spans="1:5">
      <c r="A44" s="1">
        <v>42240</v>
      </c>
      <c r="B44" s="29">
        <v>0.80902777777777779</v>
      </c>
      <c r="C44" s="30">
        <v>42</v>
      </c>
      <c r="E44" s="5">
        <v>57.27699530516432</v>
      </c>
    </row>
    <row r="45" spans="1:5">
      <c r="A45" s="1">
        <v>42240</v>
      </c>
      <c r="B45" s="29">
        <v>0.8125</v>
      </c>
      <c r="C45" s="30">
        <v>43</v>
      </c>
      <c r="D45" s="5">
        <v>15.646258503401361</v>
      </c>
      <c r="E45" s="5">
        <v>49.765258215962447</v>
      </c>
    </row>
    <row r="46" spans="1:5">
      <c r="A46" s="1">
        <v>42240</v>
      </c>
      <c r="B46" s="29">
        <v>0.81597222222222221</v>
      </c>
      <c r="C46" s="30">
        <v>44</v>
      </c>
      <c r="E46" s="5">
        <v>38.967136150234744</v>
      </c>
    </row>
    <row r="47" spans="1:5">
      <c r="A47" s="1">
        <v>42240</v>
      </c>
      <c r="B47" s="29">
        <v>0.81944444444444453</v>
      </c>
      <c r="C47" s="30">
        <v>45</v>
      </c>
      <c r="E47" s="5">
        <v>30.516431924882632</v>
      </c>
    </row>
    <row r="48" spans="1:5">
      <c r="A48" s="1">
        <v>42240</v>
      </c>
      <c r="B48" s="29">
        <v>0.82291666666666663</v>
      </c>
      <c r="C48" s="30">
        <v>46</v>
      </c>
      <c r="D48" s="5">
        <v>12.925170068027212</v>
      </c>
      <c r="E48" s="5">
        <v>26.291079812206576</v>
      </c>
    </row>
    <row r="49" spans="1:7">
      <c r="A49" s="1">
        <v>42240</v>
      </c>
      <c r="B49" s="29">
        <v>0.82638888888888884</v>
      </c>
      <c r="C49" s="30">
        <v>47</v>
      </c>
      <c r="E49" s="5">
        <v>22.065727699530516</v>
      </c>
    </row>
    <row r="50" spans="1:7">
      <c r="A50" s="1">
        <v>42240</v>
      </c>
      <c r="B50" s="29">
        <v>0.82986111111111116</v>
      </c>
      <c r="C50" s="30">
        <v>48</v>
      </c>
      <c r="E50" s="5">
        <v>20.657276995305164</v>
      </c>
    </row>
    <row r="51" spans="1:7">
      <c r="A51" s="1">
        <v>42240</v>
      </c>
      <c r="B51" s="29">
        <v>0.83333333333333337</v>
      </c>
      <c r="C51" s="30">
        <v>49</v>
      </c>
      <c r="D51" s="5">
        <v>10.884353741496598</v>
      </c>
      <c r="E51" s="5">
        <v>19.248826291079812</v>
      </c>
    </row>
    <row r="52" spans="1:7">
      <c r="A52" s="1">
        <v>42240</v>
      </c>
      <c r="B52" s="29">
        <v>0.83680555555555547</v>
      </c>
      <c r="C52" s="30">
        <v>50</v>
      </c>
      <c r="E52" s="5">
        <v>18.30985915492958</v>
      </c>
    </row>
    <row r="53" spans="1:7">
      <c r="A53" s="1">
        <v>42240</v>
      </c>
      <c r="B53" s="29">
        <v>0.84027777777777779</v>
      </c>
      <c r="C53" s="30">
        <v>51</v>
      </c>
      <c r="E53" s="5">
        <v>17.84037558685446</v>
      </c>
    </row>
    <row r="54" spans="1:7">
      <c r="A54" s="1">
        <v>42240</v>
      </c>
      <c r="B54" s="29">
        <v>0.84375</v>
      </c>
      <c r="C54" s="30">
        <v>52</v>
      </c>
      <c r="D54" s="5">
        <v>9.5238095238095237</v>
      </c>
      <c r="E54" s="5">
        <v>18.30985915492958</v>
      </c>
    </row>
    <row r="55" spans="1:7">
      <c r="A55" s="1">
        <v>42240</v>
      </c>
      <c r="B55" s="29">
        <v>0.84722222222222221</v>
      </c>
      <c r="C55" s="30">
        <v>53</v>
      </c>
      <c r="E55" s="5">
        <v>18.30985915492958</v>
      </c>
    </row>
    <row r="56" spans="1:7">
      <c r="A56" s="1">
        <v>42240</v>
      </c>
      <c r="B56" s="29">
        <v>0.85069444444444453</v>
      </c>
      <c r="C56" s="30">
        <v>54</v>
      </c>
      <c r="E56" s="5">
        <v>15.962441314553992</v>
      </c>
    </row>
    <row r="57" spans="1:7">
      <c r="A57" s="34">
        <v>42240</v>
      </c>
      <c r="B57" s="35">
        <v>0.85416666666666663</v>
      </c>
      <c r="C57" s="36">
        <v>55</v>
      </c>
      <c r="D57" s="38">
        <v>8.1632653061224492</v>
      </c>
      <c r="E57" s="5">
        <v>17.370892018779344</v>
      </c>
      <c r="G57" t="s">
        <v>38</v>
      </c>
    </row>
    <row r="58" spans="1:7">
      <c r="A58" s="1">
        <v>42240</v>
      </c>
      <c r="B58" s="29">
        <v>0.85763888888888884</v>
      </c>
      <c r="C58" s="30">
        <v>56</v>
      </c>
      <c r="E58" s="5">
        <v>17.370892018779344</v>
      </c>
    </row>
    <row r="59" spans="1:7">
      <c r="A59" s="1">
        <v>42240</v>
      </c>
      <c r="B59" s="29">
        <v>0.86111111111111116</v>
      </c>
      <c r="C59" s="30">
        <v>57</v>
      </c>
      <c r="E59" s="5">
        <v>15.962441314553992</v>
      </c>
    </row>
    <row r="60" spans="1:7">
      <c r="A60" s="1">
        <v>42240</v>
      </c>
      <c r="B60" s="29">
        <v>0.86458333333333337</v>
      </c>
      <c r="C60" s="30">
        <v>58</v>
      </c>
      <c r="D60" s="5">
        <v>7.4829931972789119</v>
      </c>
      <c r="E60" s="5">
        <v>14.084507042253522</v>
      </c>
    </row>
    <row r="61" spans="1:7">
      <c r="A61" s="1">
        <v>42240</v>
      </c>
      <c r="B61" s="29">
        <v>0.86805555555555547</v>
      </c>
      <c r="C61" s="30">
        <v>59</v>
      </c>
      <c r="E61" s="5">
        <v>14.084507042253522</v>
      </c>
    </row>
    <row r="62" spans="1:7">
      <c r="A62" s="1">
        <v>42240</v>
      </c>
      <c r="B62" s="29">
        <v>0.87152777777777779</v>
      </c>
      <c r="C62" s="30">
        <v>60</v>
      </c>
      <c r="E62" s="5">
        <v>12.206572769953052</v>
      </c>
    </row>
    <row r="63" spans="1:7">
      <c r="A63" s="1">
        <v>42240</v>
      </c>
      <c r="B63" s="29">
        <v>0.875</v>
      </c>
      <c r="C63" s="30">
        <v>61</v>
      </c>
      <c r="D63" s="5">
        <v>6.2585034013605441</v>
      </c>
      <c r="E63" s="5">
        <v>12.206572769953052</v>
      </c>
    </row>
    <row r="64" spans="1:7">
      <c r="A64" s="1">
        <v>42240</v>
      </c>
      <c r="B64" s="29">
        <v>0.87847222222222221</v>
      </c>
      <c r="C64" s="30">
        <v>62</v>
      </c>
      <c r="E64" s="5">
        <v>11.267605633802818</v>
      </c>
    </row>
    <row r="65" spans="1:5">
      <c r="A65" s="1">
        <v>42240</v>
      </c>
      <c r="B65" s="29">
        <v>0.88194444444444453</v>
      </c>
      <c r="C65" s="30">
        <v>63</v>
      </c>
      <c r="E65" s="5">
        <v>9.8591549295774659</v>
      </c>
    </row>
    <row r="66" spans="1:5">
      <c r="A66" s="1">
        <v>42240</v>
      </c>
      <c r="B66" s="29">
        <v>0.88541666666666663</v>
      </c>
      <c r="C66" s="30">
        <v>64</v>
      </c>
      <c r="D66" s="5">
        <v>5.3741496598639458</v>
      </c>
      <c r="E66" s="5">
        <v>9.3896713615023479</v>
      </c>
    </row>
    <row r="67" spans="1:5">
      <c r="A67" s="1">
        <v>42240</v>
      </c>
      <c r="B67" s="29">
        <v>0.88888888888888884</v>
      </c>
      <c r="C67" s="30">
        <v>65</v>
      </c>
      <c r="E67" s="5">
        <v>8.92018779342723</v>
      </c>
    </row>
    <row r="68" spans="1:5">
      <c r="A68" s="1">
        <v>42240</v>
      </c>
      <c r="B68" s="29">
        <v>0.89236111111111116</v>
      </c>
      <c r="C68" s="30">
        <v>66</v>
      </c>
      <c r="E68" s="5">
        <v>8.92018779342723</v>
      </c>
    </row>
    <row r="69" spans="1:5">
      <c r="A69" s="1">
        <v>42240</v>
      </c>
      <c r="B69" s="29">
        <v>0.89583333333333337</v>
      </c>
      <c r="C69" s="30">
        <v>67</v>
      </c>
      <c r="D69" s="5">
        <v>4.4897959183673466</v>
      </c>
      <c r="E69" s="5">
        <v>7.9812206572769959</v>
      </c>
    </row>
    <row r="70" spans="1:5">
      <c r="A70" s="1">
        <v>42240</v>
      </c>
      <c r="B70" s="29">
        <v>0.89930555555555547</v>
      </c>
      <c r="C70" s="30">
        <v>68</v>
      </c>
      <c r="E70" s="5">
        <v>7.9812206572769959</v>
      </c>
    </row>
    <row r="71" spans="1:5">
      <c r="A71" s="1">
        <v>42240</v>
      </c>
      <c r="B71" s="29">
        <v>0.90277777777777779</v>
      </c>
      <c r="C71" s="30">
        <v>69</v>
      </c>
      <c r="E71" s="5">
        <v>7.511737089201878</v>
      </c>
    </row>
    <row r="72" spans="1:5">
      <c r="A72" s="1">
        <v>42240</v>
      </c>
      <c r="B72" s="29">
        <v>0.90625</v>
      </c>
      <c r="C72" s="30">
        <v>70</v>
      </c>
      <c r="D72" s="5">
        <v>3.9455782312925169</v>
      </c>
      <c r="E72" s="5">
        <v>7.511737089201878</v>
      </c>
    </row>
    <row r="73" spans="1:5">
      <c r="A73" s="1">
        <v>42240</v>
      </c>
      <c r="B73" s="29">
        <v>0.90972222222222221</v>
      </c>
      <c r="C73" s="30">
        <v>71</v>
      </c>
      <c r="E73" s="5">
        <v>7.511737089201878</v>
      </c>
    </row>
    <row r="74" spans="1:5">
      <c r="A74" s="1">
        <v>42240</v>
      </c>
      <c r="B74" s="29">
        <v>0.91319444444444453</v>
      </c>
      <c r="C74" s="30">
        <v>72</v>
      </c>
      <c r="E74" s="5">
        <v>7.042253521126761</v>
      </c>
    </row>
    <row r="75" spans="1:5">
      <c r="A75" s="1">
        <v>42240</v>
      </c>
      <c r="B75" s="29">
        <v>0.91666666666666663</v>
      </c>
      <c r="C75" s="30">
        <v>73</v>
      </c>
      <c r="D75" s="5">
        <v>3.129251700680272</v>
      </c>
      <c r="E75" s="5">
        <v>6.5727699530516439</v>
      </c>
    </row>
    <row r="76" spans="1:5">
      <c r="A76" s="1">
        <v>42240</v>
      </c>
      <c r="B76" s="29">
        <v>0.92013888888888884</v>
      </c>
      <c r="C76" s="30">
        <v>74</v>
      </c>
      <c r="E76" s="5">
        <v>6.5727699530516439</v>
      </c>
    </row>
    <row r="77" spans="1:5">
      <c r="A77" s="1">
        <v>42240</v>
      </c>
      <c r="B77" s="29">
        <v>0.92361111111111116</v>
      </c>
      <c r="C77" s="30">
        <v>75</v>
      </c>
      <c r="E77" s="5">
        <v>6.103286384976526</v>
      </c>
    </row>
    <row r="78" spans="1:5">
      <c r="A78" s="1">
        <v>42240</v>
      </c>
      <c r="B78" s="29">
        <v>0.92708333333333337</v>
      </c>
      <c r="C78" s="30">
        <v>76</v>
      </c>
      <c r="D78" s="5">
        <v>2.925170068027211</v>
      </c>
      <c r="E78" s="5">
        <v>6.103286384976526</v>
      </c>
    </row>
    <row r="79" spans="1:5">
      <c r="A79" s="1">
        <v>42240</v>
      </c>
      <c r="B79" s="29">
        <v>0.93055555555555547</v>
      </c>
      <c r="C79" s="30">
        <v>77</v>
      </c>
      <c r="E79" s="5">
        <v>5.6338028169014089</v>
      </c>
    </row>
    <row r="80" spans="1:5">
      <c r="A80" s="1">
        <v>42240</v>
      </c>
      <c r="B80" s="29">
        <v>0.93402777777777779</v>
      </c>
      <c r="C80" s="30">
        <v>78</v>
      </c>
      <c r="E80" s="5">
        <v>5.6338028169014089</v>
      </c>
    </row>
    <row r="81" spans="1:5">
      <c r="A81" s="1">
        <v>42240</v>
      </c>
      <c r="B81" s="29">
        <v>0.9375</v>
      </c>
      <c r="C81" s="30">
        <v>79</v>
      </c>
      <c r="D81" s="5">
        <v>2.5850340136054419</v>
      </c>
      <c r="E81" s="5">
        <v>5.164319248826291</v>
      </c>
    </row>
    <row r="82" spans="1:5">
      <c r="A82" s="1">
        <v>42240</v>
      </c>
      <c r="B82" s="29">
        <v>0.94097222222222221</v>
      </c>
      <c r="C82" s="30">
        <v>80</v>
      </c>
      <c r="E82" s="5">
        <v>5.164319248826291</v>
      </c>
    </row>
    <row r="83" spans="1:5">
      <c r="A83" s="1">
        <v>42240</v>
      </c>
      <c r="B83" s="29">
        <v>0.94444444444444453</v>
      </c>
      <c r="C83" s="30">
        <v>81</v>
      </c>
      <c r="E83" s="5">
        <v>4.694835680751174</v>
      </c>
    </row>
    <row r="84" spans="1:5">
      <c r="A84" s="1">
        <v>42240</v>
      </c>
      <c r="B84" s="29">
        <v>0.94791666666666663</v>
      </c>
      <c r="C84" s="30">
        <v>82</v>
      </c>
      <c r="D84" s="5">
        <v>2.2448979591836733</v>
      </c>
      <c r="E84" s="5">
        <v>4.694835680751174</v>
      </c>
    </row>
    <row r="85" spans="1:5">
      <c r="A85" s="1">
        <v>42240</v>
      </c>
      <c r="B85" s="29">
        <v>0.95138888888888884</v>
      </c>
      <c r="C85" s="30">
        <v>83</v>
      </c>
      <c r="E85" s="5">
        <v>4.460093896713615</v>
      </c>
    </row>
    <row r="86" spans="1:5">
      <c r="A86" s="1">
        <v>42240</v>
      </c>
      <c r="B86" s="29">
        <v>0.95486111111111116</v>
      </c>
      <c r="C86" s="30">
        <v>84</v>
      </c>
      <c r="E86" s="5">
        <v>4.31924882629108</v>
      </c>
    </row>
    <row r="87" spans="1:5">
      <c r="A87" s="1">
        <v>42240</v>
      </c>
      <c r="B87" s="29">
        <v>0.95833333333333337</v>
      </c>
      <c r="C87" s="30">
        <v>85</v>
      </c>
      <c r="D87" s="5">
        <v>2.1088435374149661</v>
      </c>
      <c r="E87" s="5">
        <v>3.8967136150234749</v>
      </c>
    </row>
    <row r="88" spans="1:5">
      <c r="A88" s="1">
        <v>42240</v>
      </c>
      <c r="B88" s="29">
        <v>0.96180555555555547</v>
      </c>
      <c r="C88" s="30">
        <v>86</v>
      </c>
      <c r="E88" s="5">
        <v>4.037558685446009</v>
      </c>
    </row>
    <row r="89" spans="1:5">
      <c r="A89" s="1">
        <v>42240</v>
      </c>
      <c r="B89" s="29">
        <v>0.96527777777777779</v>
      </c>
      <c r="C89" s="30">
        <v>87</v>
      </c>
      <c r="E89" s="5">
        <v>3.8967136150234749</v>
      </c>
    </row>
    <row r="90" spans="1:5">
      <c r="A90" s="1">
        <v>42240</v>
      </c>
      <c r="B90" s="29">
        <v>0.96875</v>
      </c>
      <c r="C90" s="30">
        <v>88</v>
      </c>
      <c r="D90" s="5">
        <v>1.9727891156462585</v>
      </c>
      <c r="E90" s="5">
        <v>3.6619718309859155</v>
      </c>
    </row>
    <row r="91" spans="1:5">
      <c r="A91" s="1">
        <v>42240</v>
      </c>
      <c r="B91" s="29">
        <v>0.97222222222222221</v>
      </c>
      <c r="C91" s="30">
        <v>89</v>
      </c>
      <c r="E91" s="5">
        <v>3.427230046948357</v>
      </c>
    </row>
    <row r="92" spans="1:5">
      <c r="A92" s="1">
        <v>42240</v>
      </c>
      <c r="B92" s="29">
        <v>0.97569444444444453</v>
      </c>
      <c r="C92" s="30">
        <v>90</v>
      </c>
      <c r="E92" s="5">
        <v>3.23943661971831</v>
      </c>
    </row>
    <row r="93" spans="1:5">
      <c r="A93" s="1">
        <v>42240</v>
      </c>
      <c r="B93" s="29">
        <v>0.97916666666666663</v>
      </c>
      <c r="C93" s="30">
        <v>91</v>
      </c>
      <c r="D93" s="5">
        <v>1.9727891156462585</v>
      </c>
      <c r="E93" s="5">
        <v>3.0985915492957745</v>
      </c>
    </row>
    <row r="94" spans="1:5">
      <c r="A94" s="1">
        <v>42240</v>
      </c>
      <c r="B94" s="29">
        <v>0.98263888888888884</v>
      </c>
      <c r="C94" s="30">
        <v>92</v>
      </c>
      <c r="E94" s="5">
        <v>3.0985915492957745</v>
      </c>
    </row>
    <row r="95" spans="1:5">
      <c r="A95" s="1">
        <v>42240</v>
      </c>
      <c r="B95" s="29">
        <v>0.98611111111111116</v>
      </c>
      <c r="C95" s="30">
        <v>93</v>
      </c>
      <c r="E95" s="5">
        <v>3.0046948356807515</v>
      </c>
    </row>
    <row r="96" spans="1:5">
      <c r="A96" s="1">
        <v>42240</v>
      </c>
      <c r="B96" s="29">
        <v>0.98958333333333337</v>
      </c>
      <c r="C96" s="30">
        <v>94</v>
      </c>
      <c r="D96" s="5">
        <v>1.7006802721088436</v>
      </c>
      <c r="E96" s="5">
        <v>2.910798122065728</v>
      </c>
    </row>
    <row r="97" spans="1:5">
      <c r="A97" s="1">
        <v>42240</v>
      </c>
      <c r="B97" s="29">
        <v>0.99305555555555547</v>
      </c>
      <c r="C97" s="30">
        <v>95</v>
      </c>
      <c r="E97" s="5">
        <v>2.910798122065728</v>
      </c>
    </row>
    <row r="98" spans="1:5">
      <c r="A98" s="1">
        <v>42240</v>
      </c>
      <c r="B98" s="29">
        <v>0.99652777777777779</v>
      </c>
      <c r="C98" s="30">
        <v>96</v>
      </c>
      <c r="E98" s="5">
        <v>2.723004694835681</v>
      </c>
    </row>
    <row r="99" spans="1:5">
      <c r="A99" s="1">
        <v>42241</v>
      </c>
      <c r="B99" s="29">
        <v>0</v>
      </c>
      <c r="C99" s="30">
        <v>97</v>
      </c>
      <c r="D99" s="5">
        <v>1.7006802721088436</v>
      </c>
      <c r="E99" s="5">
        <v>2.723004694835681</v>
      </c>
    </row>
    <row r="100" spans="1:5">
      <c r="A100" s="1">
        <v>42241</v>
      </c>
      <c r="B100" s="29">
        <v>3.472222222222222E-3</v>
      </c>
      <c r="C100" s="30">
        <v>98</v>
      </c>
      <c r="E100" s="5">
        <v>2.629107981220657</v>
      </c>
    </row>
    <row r="101" spans="1:5">
      <c r="A101" s="1">
        <v>42241</v>
      </c>
      <c r="B101" s="29">
        <v>6.9444444444444441E-3</v>
      </c>
      <c r="C101" s="30">
        <v>99</v>
      </c>
      <c r="E101" s="5">
        <v>2.535211267605634</v>
      </c>
    </row>
    <row r="102" spans="1:5">
      <c r="A102" s="1">
        <v>42241</v>
      </c>
      <c r="B102" s="29">
        <v>1.0416666666666666E-2</v>
      </c>
      <c r="C102" s="30">
        <v>100</v>
      </c>
      <c r="D102" s="5">
        <v>1.6326530612244898</v>
      </c>
      <c r="E102" s="5">
        <v>2.535211267605634</v>
      </c>
    </row>
    <row r="103" spans="1:5">
      <c r="A103" s="1">
        <v>42241</v>
      </c>
      <c r="B103" s="29">
        <v>1.3888888888888888E-2</v>
      </c>
      <c r="C103" s="30">
        <v>101</v>
      </c>
      <c r="E103" s="5">
        <v>2.4413145539906105</v>
      </c>
    </row>
    <row r="104" spans="1:5">
      <c r="A104" s="1">
        <v>42241</v>
      </c>
      <c r="B104" s="29">
        <v>1.7361111111111112E-2</v>
      </c>
      <c r="C104" s="30">
        <v>102</v>
      </c>
      <c r="E104" s="5">
        <v>2.347417840375587</v>
      </c>
    </row>
    <row r="105" spans="1:5">
      <c r="A105" s="1">
        <v>42241</v>
      </c>
      <c r="B105" s="29">
        <v>2.0833333333333332E-2</v>
      </c>
      <c r="C105" s="30">
        <v>103</v>
      </c>
      <c r="D105" s="5">
        <v>1.4965986394557824</v>
      </c>
      <c r="E105" s="5">
        <v>2.347417840375587</v>
      </c>
    </row>
    <row r="106" spans="1:5">
      <c r="B106" s="29"/>
      <c r="C106" s="29"/>
    </row>
    <row r="107" spans="1:5">
      <c r="B107" s="29"/>
      <c r="C107" s="29"/>
    </row>
    <row r="108" spans="1:5">
      <c r="B108" s="29"/>
      <c r="C108" s="29"/>
    </row>
    <row r="109" spans="1:5">
      <c r="B109" s="29"/>
      <c r="C109" s="29"/>
    </row>
    <row r="110" spans="1:5">
      <c r="B110" s="29"/>
      <c r="C110" s="29"/>
    </row>
    <row r="111" spans="1:5">
      <c r="B111" s="29"/>
      <c r="C111" s="29"/>
    </row>
    <row r="112" spans="1:5">
      <c r="B112" s="29"/>
      <c r="C112" s="29"/>
    </row>
    <row r="113" spans="2:3">
      <c r="B113" s="29"/>
      <c r="C113" s="29"/>
    </row>
    <row r="114" spans="2:3">
      <c r="B114" s="29"/>
      <c r="C114" s="29"/>
    </row>
    <row r="115" spans="2:3">
      <c r="B115" s="29"/>
      <c r="C115" s="29"/>
    </row>
    <row r="116" spans="2:3">
      <c r="B116" s="29"/>
      <c r="C116" s="29"/>
    </row>
    <row r="117" spans="2:3">
      <c r="B117" s="29"/>
      <c r="C117" s="29"/>
    </row>
    <row r="118" spans="2:3">
      <c r="B118" s="29"/>
      <c r="C118" s="29"/>
    </row>
    <row r="119" spans="2:3">
      <c r="B119" s="29"/>
      <c r="C119" s="29"/>
    </row>
    <row r="120" spans="2:3">
      <c r="B120" s="29"/>
      <c r="C120" s="29"/>
    </row>
    <row r="121" spans="2:3">
      <c r="B121" s="29"/>
      <c r="C121" s="29"/>
    </row>
    <row r="122" spans="2:3">
      <c r="B122" s="29"/>
      <c r="C122" s="29"/>
    </row>
    <row r="123" spans="2:3">
      <c r="B123" s="29"/>
      <c r="C123" s="29"/>
    </row>
    <row r="124" spans="2:3">
      <c r="B124" s="29"/>
      <c r="C124" s="29"/>
    </row>
    <row r="125" spans="2:3">
      <c r="B125" s="29"/>
      <c r="C125" s="29"/>
    </row>
    <row r="126" spans="2:3">
      <c r="B126" s="29"/>
      <c r="C126" s="29"/>
    </row>
    <row r="127" spans="2:3">
      <c r="B127" s="29"/>
      <c r="C127" s="29"/>
    </row>
    <row r="128" spans="2:3">
      <c r="B128" s="29"/>
      <c r="C128" s="29"/>
    </row>
    <row r="129" spans="2:3">
      <c r="B129" s="29"/>
      <c r="C129" s="29"/>
    </row>
    <row r="130" spans="2:3">
      <c r="B130" s="29"/>
      <c r="C130" s="29"/>
    </row>
    <row r="131" spans="2:3">
      <c r="B131" s="29"/>
      <c r="C131" s="29"/>
    </row>
    <row r="132" spans="2:3">
      <c r="B132" s="29"/>
      <c r="C132" s="29"/>
    </row>
    <row r="133" spans="2:3">
      <c r="B133" s="29"/>
      <c r="C133" s="29"/>
    </row>
    <row r="134" spans="2:3">
      <c r="B134" s="29"/>
      <c r="C134" s="29"/>
    </row>
    <row r="135" spans="2:3">
      <c r="B135" s="29"/>
      <c r="C135" s="29"/>
    </row>
    <row r="136" spans="2:3">
      <c r="B136" s="29"/>
      <c r="C136" s="29"/>
    </row>
    <row r="137" spans="2:3">
      <c r="B137" s="29"/>
      <c r="C137" s="29"/>
    </row>
    <row r="138" spans="2:3">
      <c r="B138" s="29"/>
      <c r="C138" s="29"/>
    </row>
    <row r="139" spans="2:3">
      <c r="B139" s="29"/>
      <c r="C139" s="29"/>
    </row>
    <row r="140" spans="2:3">
      <c r="B140" s="29"/>
      <c r="C140" s="29"/>
    </row>
    <row r="141" spans="2:3">
      <c r="B141" s="29"/>
      <c r="C141" s="29"/>
    </row>
    <row r="142" spans="2:3">
      <c r="B142" s="29"/>
      <c r="C142" s="29"/>
    </row>
    <row r="143" spans="2:3">
      <c r="B143" s="29"/>
      <c r="C143" s="29"/>
    </row>
    <row r="144" spans="2:3">
      <c r="B144" s="29"/>
      <c r="C144" s="29"/>
    </row>
    <row r="145" spans="2:3">
      <c r="B145" s="29"/>
      <c r="C145" s="29"/>
    </row>
    <row r="146" spans="2:3">
      <c r="B146" s="29"/>
      <c r="C146" s="29"/>
    </row>
    <row r="147" spans="2:3">
      <c r="B147" s="29"/>
      <c r="C147" s="29"/>
    </row>
    <row r="148" spans="2:3">
      <c r="B148" s="29"/>
      <c r="C148" s="29"/>
    </row>
    <row r="149" spans="2:3">
      <c r="B149" s="29"/>
      <c r="C149" s="29"/>
    </row>
    <row r="150" spans="2:3">
      <c r="B150" s="29"/>
      <c r="C150" s="29"/>
    </row>
    <row r="151" spans="2:3">
      <c r="B151" s="29"/>
      <c r="C151" s="29"/>
    </row>
    <row r="152" spans="2:3">
      <c r="B152" s="29"/>
      <c r="C152" s="29"/>
    </row>
    <row r="153" spans="2:3">
      <c r="B153" s="29"/>
      <c r="C153" s="29"/>
    </row>
    <row r="154" spans="2:3">
      <c r="B154" s="29"/>
      <c r="C154" s="29"/>
    </row>
    <row r="155" spans="2:3">
      <c r="B155" s="29"/>
      <c r="C155" s="29"/>
    </row>
    <row r="156" spans="2:3">
      <c r="B156" s="29"/>
      <c r="C156" s="29"/>
    </row>
    <row r="157" spans="2:3">
      <c r="B157" s="29"/>
      <c r="C157" s="29"/>
    </row>
    <row r="158" spans="2:3">
      <c r="B158" s="29"/>
      <c r="C158" s="29"/>
    </row>
    <row r="159" spans="2:3">
      <c r="B159" s="29"/>
      <c r="C159" s="29"/>
    </row>
    <row r="160" spans="2:3">
      <c r="B160" s="29"/>
      <c r="C160" s="29"/>
    </row>
    <row r="161" spans="2:3">
      <c r="B161" s="29"/>
      <c r="C161" s="29"/>
    </row>
    <row r="162" spans="2:3">
      <c r="B162" s="29"/>
      <c r="C162" s="29"/>
    </row>
    <row r="163" spans="2:3">
      <c r="B163" s="29"/>
      <c r="C163" s="29"/>
    </row>
    <row r="164" spans="2:3">
      <c r="B164" s="29"/>
      <c r="C164" s="29"/>
    </row>
    <row r="165" spans="2:3">
      <c r="B165" s="29"/>
      <c r="C165" s="29"/>
    </row>
    <row r="166" spans="2:3">
      <c r="B166" s="29"/>
      <c r="C166" s="29"/>
    </row>
    <row r="167" spans="2:3">
      <c r="B167" s="29"/>
      <c r="C167" s="29"/>
    </row>
    <row r="168" spans="2:3">
      <c r="B168" s="29"/>
      <c r="C168" s="29"/>
    </row>
    <row r="169" spans="2:3">
      <c r="B169" s="29"/>
      <c r="C169" s="29"/>
    </row>
    <row r="170" spans="2:3">
      <c r="B170" s="29"/>
      <c r="C170" s="29"/>
    </row>
    <row r="171" spans="2:3">
      <c r="B171" s="29"/>
      <c r="C171" s="29"/>
    </row>
    <row r="172" spans="2:3">
      <c r="B172" s="29"/>
      <c r="C172" s="29"/>
    </row>
    <row r="173" spans="2:3">
      <c r="B173" s="29"/>
      <c r="C173" s="29"/>
    </row>
    <row r="174" spans="2:3">
      <c r="B174" s="29"/>
      <c r="C174" s="29"/>
    </row>
    <row r="175" spans="2:3">
      <c r="B175" s="29"/>
      <c r="C175" s="29"/>
    </row>
    <row r="176" spans="2:3">
      <c r="B176" s="29"/>
      <c r="C176" s="29"/>
    </row>
    <row r="177" spans="2:3">
      <c r="B177" s="29"/>
      <c r="C177" s="29"/>
    </row>
    <row r="178" spans="2:3">
      <c r="B178" s="29"/>
      <c r="C178" s="29"/>
    </row>
    <row r="179" spans="2:3">
      <c r="B179" s="29"/>
      <c r="C179" s="29"/>
    </row>
    <row r="180" spans="2:3">
      <c r="B180" s="29"/>
      <c r="C180" s="29"/>
    </row>
    <row r="181" spans="2:3">
      <c r="B181" s="29"/>
      <c r="C181" s="29"/>
    </row>
    <row r="182" spans="2:3">
      <c r="B182" s="29"/>
      <c r="C182" s="29"/>
    </row>
    <row r="183" spans="2:3">
      <c r="B183" s="29"/>
      <c r="C183" s="29"/>
    </row>
    <row r="184" spans="2:3">
      <c r="B184" s="29"/>
      <c r="C184" s="29"/>
    </row>
    <row r="185" spans="2:3">
      <c r="B185" s="29"/>
      <c r="C185" s="29"/>
    </row>
    <row r="186" spans="2:3">
      <c r="B186" s="29"/>
      <c r="C186" s="29"/>
    </row>
    <row r="187" spans="2:3">
      <c r="B187" s="29"/>
      <c r="C187" s="29"/>
    </row>
    <row r="188" spans="2:3">
      <c r="B188" s="29"/>
      <c r="C188" s="29"/>
    </row>
    <row r="189" spans="2:3">
      <c r="B189" s="29"/>
      <c r="C189" s="29"/>
    </row>
    <row r="190" spans="2:3">
      <c r="B190" s="29"/>
      <c r="C190" s="29"/>
    </row>
    <row r="191" spans="2:3">
      <c r="B191" s="29"/>
      <c r="C191" s="29"/>
    </row>
    <row r="192" spans="2:3">
      <c r="B192" s="29"/>
      <c r="C192" s="29"/>
    </row>
    <row r="193" spans="2:3">
      <c r="B193" s="29"/>
      <c r="C193" s="29"/>
    </row>
    <row r="194" spans="2:3">
      <c r="B194" s="29"/>
      <c r="C194" s="29"/>
    </row>
    <row r="195" spans="2:3">
      <c r="B195" s="29"/>
      <c r="C195" s="29"/>
    </row>
    <row r="196" spans="2:3">
      <c r="B196" s="29"/>
      <c r="C196" s="29"/>
    </row>
    <row r="197" spans="2:3">
      <c r="B197" s="29"/>
      <c r="C197" s="29"/>
    </row>
    <row r="198" spans="2:3">
      <c r="B198" s="29"/>
      <c r="C198" s="29"/>
    </row>
    <row r="199" spans="2:3">
      <c r="B199" s="29"/>
      <c r="C199" s="29"/>
    </row>
    <row r="200" spans="2:3">
      <c r="B200" s="29"/>
      <c r="C200" s="29"/>
    </row>
    <row r="201" spans="2:3">
      <c r="B201" s="29"/>
      <c r="C201" s="29"/>
    </row>
    <row r="202" spans="2:3">
      <c r="B202" s="29"/>
      <c r="C202" s="29"/>
    </row>
    <row r="203" spans="2:3">
      <c r="B203" s="29"/>
      <c r="C203" s="29"/>
    </row>
    <row r="204" spans="2:3">
      <c r="B204" s="29"/>
      <c r="C204" s="29"/>
    </row>
    <row r="205" spans="2:3">
      <c r="B205" s="29"/>
      <c r="C205" s="29"/>
    </row>
    <row r="206" spans="2:3">
      <c r="B206" s="29"/>
      <c r="C206" s="29"/>
    </row>
    <row r="207" spans="2:3">
      <c r="B207" s="29"/>
      <c r="C207" s="29"/>
    </row>
    <row r="208" spans="2:3">
      <c r="B208" s="29"/>
      <c r="C208" s="29"/>
    </row>
    <row r="209" spans="2:3">
      <c r="B209" s="29"/>
      <c r="C209" s="29"/>
    </row>
    <row r="210" spans="2:3">
      <c r="B210" s="29"/>
      <c r="C210" s="29"/>
    </row>
    <row r="211" spans="2:3">
      <c r="B211" s="29"/>
      <c r="C211" s="29"/>
    </row>
    <row r="212" spans="2:3">
      <c r="B212" s="29"/>
      <c r="C212" s="29"/>
    </row>
    <row r="213" spans="2:3">
      <c r="B213" s="29"/>
      <c r="C213" s="29"/>
    </row>
    <row r="214" spans="2:3">
      <c r="B214" s="29"/>
      <c r="C214" s="29"/>
    </row>
    <row r="215" spans="2:3">
      <c r="B215" s="29"/>
      <c r="C215" s="29"/>
    </row>
    <row r="216" spans="2:3">
      <c r="B216" s="29"/>
      <c r="C216" s="29"/>
    </row>
    <row r="217" spans="2:3">
      <c r="B217" s="29"/>
      <c r="C217" s="29"/>
    </row>
    <row r="218" spans="2:3">
      <c r="B218" s="29"/>
      <c r="C218" s="29"/>
    </row>
    <row r="219" spans="2:3">
      <c r="B219" s="29"/>
      <c r="C219" s="29"/>
    </row>
    <row r="220" spans="2:3">
      <c r="B220" s="29"/>
      <c r="C220" s="29"/>
    </row>
    <row r="221" spans="2:3">
      <c r="B221" s="29"/>
      <c r="C221" s="29"/>
    </row>
    <row r="222" spans="2:3">
      <c r="B222" s="29"/>
      <c r="C222" s="29"/>
    </row>
    <row r="223" spans="2:3">
      <c r="B223" s="29"/>
      <c r="C223" s="29"/>
    </row>
    <row r="224" spans="2:3">
      <c r="B224" s="29"/>
      <c r="C224" s="29"/>
    </row>
    <row r="225" spans="2:3">
      <c r="B225" s="29"/>
      <c r="C225" s="29"/>
    </row>
    <row r="226" spans="2:3">
      <c r="B226" s="29"/>
      <c r="C226" s="29"/>
    </row>
    <row r="227" spans="2:3">
      <c r="B227" s="29"/>
      <c r="C227" s="29"/>
    </row>
    <row r="228" spans="2:3">
      <c r="B228" s="29"/>
      <c r="C228" s="29"/>
    </row>
    <row r="229" spans="2:3">
      <c r="B229" s="29"/>
      <c r="C229" s="29"/>
    </row>
    <row r="230" spans="2:3">
      <c r="B230" s="29"/>
      <c r="C230" s="29"/>
    </row>
    <row r="231" spans="2:3">
      <c r="B231" s="29"/>
      <c r="C231" s="29"/>
    </row>
    <row r="232" spans="2:3">
      <c r="B232" s="29"/>
      <c r="C232" s="29"/>
    </row>
    <row r="233" spans="2:3">
      <c r="B233" s="29"/>
      <c r="C233" s="29"/>
    </row>
    <row r="234" spans="2:3">
      <c r="B234" s="29"/>
      <c r="C234" s="29"/>
    </row>
    <row r="235" spans="2:3">
      <c r="B235" s="29"/>
      <c r="C235" s="29"/>
    </row>
    <row r="236" spans="2:3">
      <c r="B236" s="29"/>
      <c r="C236" s="29"/>
    </row>
    <row r="237" spans="2:3">
      <c r="B237" s="29"/>
      <c r="C237" s="29"/>
    </row>
    <row r="238" spans="2:3">
      <c r="B238" s="29"/>
      <c r="C238" s="29"/>
    </row>
    <row r="239" spans="2:3">
      <c r="B239" s="29"/>
      <c r="C239" s="29"/>
    </row>
    <row r="240" spans="2:3">
      <c r="B240" s="29"/>
      <c r="C240" s="29"/>
    </row>
    <row r="241" spans="2:3">
      <c r="B241" s="29"/>
      <c r="C241" s="29"/>
    </row>
    <row r="242" spans="2:3">
      <c r="B242" s="29"/>
      <c r="C242" s="29"/>
    </row>
    <row r="243" spans="2:3">
      <c r="B243" s="29"/>
      <c r="C243" s="29"/>
    </row>
    <row r="244" spans="2:3">
      <c r="B244" s="29"/>
      <c r="C244" s="29"/>
    </row>
    <row r="245" spans="2:3">
      <c r="B245" s="29"/>
      <c r="C245" s="29"/>
    </row>
    <row r="246" spans="2:3">
      <c r="B246" s="29"/>
      <c r="C246" s="29"/>
    </row>
    <row r="247" spans="2:3">
      <c r="B247" s="29"/>
      <c r="C247" s="29"/>
    </row>
    <row r="248" spans="2:3">
      <c r="B248" s="29"/>
      <c r="C248" s="29"/>
    </row>
    <row r="249" spans="2:3">
      <c r="B249" s="29"/>
      <c r="C249" s="29"/>
    </row>
    <row r="250" spans="2:3">
      <c r="B250" s="29"/>
      <c r="C250" s="29"/>
    </row>
    <row r="251" spans="2:3">
      <c r="B251" s="29"/>
      <c r="C251" s="29"/>
    </row>
    <row r="252" spans="2:3">
      <c r="B252" s="29"/>
      <c r="C252" s="29"/>
    </row>
    <row r="253" spans="2:3">
      <c r="B253" s="29"/>
      <c r="C253" s="29"/>
    </row>
    <row r="254" spans="2:3">
      <c r="B254" s="29"/>
      <c r="C254" s="29"/>
    </row>
    <row r="255" spans="2:3">
      <c r="B255" s="29"/>
      <c r="C255" s="29"/>
    </row>
    <row r="256" spans="2:3">
      <c r="B256" s="29"/>
      <c r="C256" s="29"/>
    </row>
    <row r="257" spans="2:3">
      <c r="B257" s="29"/>
      <c r="C257" s="29"/>
    </row>
    <row r="258" spans="2:3">
      <c r="B258" s="29"/>
      <c r="C258" s="29"/>
    </row>
    <row r="259" spans="2:3">
      <c r="B259" s="29"/>
      <c r="C259" s="29"/>
    </row>
    <row r="260" spans="2:3">
      <c r="B260" s="29"/>
      <c r="C260" s="29"/>
    </row>
    <row r="261" spans="2:3">
      <c r="B261" s="29"/>
      <c r="C261" s="29"/>
    </row>
    <row r="262" spans="2:3">
      <c r="B262" s="29"/>
      <c r="C262" s="29"/>
    </row>
    <row r="263" spans="2:3">
      <c r="B263" s="29"/>
      <c r="C263" s="29"/>
    </row>
    <row r="264" spans="2:3">
      <c r="B264" s="29"/>
      <c r="C264" s="29"/>
    </row>
    <row r="265" spans="2:3">
      <c r="B265" s="29"/>
      <c r="C265" s="29"/>
    </row>
    <row r="266" spans="2:3">
      <c r="B266" s="29"/>
      <c r="C266" s="29"/>
    </row>
    <row r="267" spans="2:3">
      <c r="B267" s="29"/>
      <c r="C267" s="29"/>
    </row>
    <row r="268" spans="2:3">
      <c r="B268" s="29"/>
      <c r="C268" s="29"/>
    </row>
    <row r="269" spans="2:3">
      <c r="B269" s="29"/>
      <c r="C269" s="29"/>
    </row>
    <row r="270" spans="2:3">
      <c r="B270" s="29"/>
      <c r="C270" s="29"/>
    </row>
    <row r="271" spans="2:3">
      <c r="B271" s="29"/>
      <c r="C271" s="29"/>
    </row>
    <row r="272" spans="2:3">
      <c r="B272" s="29"/>
      <c r="C272" s="29"/>
    </row>
    <row r="273" spans="2:3">
      <c r="B273" s="29"/>
      <c r="C273" s="29"/>
    </row>
    <row r="274" spans="2:3">
      <c r="B274" s="29"/>
      <c r="C274" s="29"/>
    </row>
    <row r="275" spans="2:3">
      <c r="B275" s="29"/>
      <c r="C275" s="29"/>
    </row>
    <row r="276" spans="2:3">
      <c r="B276" s="29"/>
      <c r="C276" s="29"/>
    </row>
    <row r="277" spans="2:3">
      <c r="B277" s="29"/>
      <c r="C277" s="29"/>
    </row>
    <row r="278" spans="2:3">
      <c r="B278" s="29"/>
      <c r="C278" s="29"/>
    </row>
    <row r="279" spans="2:3">
      <c r="B279" s="29"/>
      <c r="C279" s="29"/>
    </row>
    <row r="280" spans="2:3">
      <c r="B280" s="29"/>
      <c r="C280" s="29"/>
    </row>
    <row r="281" spans="2:3">
      <c r="B281" s="29"/>
      <c r="C281" s="29"/>
    </row>
    <row r="282" spans="2:3">
      <c r="B282" s="29"/>
      <c r="C282" s="29"/>
    </row>
    <row r="283" spans="2:3">
      <c r="B283" s="29"/>
      <c r="C283" s="29"/>
    </row>
    <row r="284" spans="2:3">
      <c r="B284" s="29"/>
      <c r="C284" s="29"/>
    </row>
    <row r="285" spans="2:3">
      <c r="B285" s="29"/>
      <c r="C285" s="29"/>
    </row>
    <row r="286" spans="2:3">
      <c r="B286" s="29"/>
      <c r="C286" s="29"/>
    </row>
    <row r="287" spans="2:3">
      <c r="B287" s="29"/>
      <c r="C287" s="29"/>
    </row>
    <row r="288" spans="2:3">
      <c r="B288" s="29"/>
      <c r="C288" s="29"/>
    </row>
    <row r="289" spans="2:3">
      <c r="B289" s="29"/>
      <c r="C289" s="29"/>
    </row>
    <row r="290" spans="2:3">
      <c r="B290" s="29"/>
      <c r="C290" s="29"/>
    </row>
    <row r="291" spans="2:3">
      <c r="B291" s="29"/>
      <c r="C291" s="29"/>
    </row>
    <row r="292" spans="2:3">
      <c r="B292" s="29"/>
      <c r="C292" s="29"/>
    </row>
    <row r="293" spans="2:3">
      <c r="B293" s="29"/>
      <c r="C293" s="29"/>
    </row>
    <row r="294" spans="2:3">
      <c r="B294" s="29"/>
      <c r="C294" s="29"/>
    </row>
    <row r="295" spans="2:3">
      <c r="B295" s="29"/>
      <c r="C295" s="29"/>
    </row>
    <row r="296" spans="2:3">
      <c r="B296" s="29"/>
      <c r="C296" s="29"/>
    </row>
    <row r="297" spans="2:3">
      <c r="B297" s="29"/>
      <c r="C297" s="29"/>
    </row>
    <row r="298" spans="2:3">
      <c r="B298" s="29"/>
      <c r="C298" s="29"/>
    </row>
    <row r="299" spans="2:3">
      <c r="B299" s="29"/>
      <c r="C299" s="29"/>
    </row>
    <row r="300" spans="2:3">
      <c r="B300" s="29"/>
      <c r="C300" s="29"/>
    </row>
    <row r="301" spans="2:3">
      <c r="B301" s="29"/>
      <c r="C301" s="29"/>
    </row>
    <row r="302" spans="2:3">
      <c r="B302" s="29"/>
      <c r="C302" s="29"/>
    </row>
    <row r="303" spans="2:3">
      <c r="B303" s="29"/>
      <c r="C303" s="29"/>
    </row>
    <row r="304" spans="2:3">
      <c r="B304" s="29"/>
      <c r="C304" s="29"/>
    </row>
    <row r="305" spans="2:3">
      <c r="B305" s="29"/>
      <c r="C305" s="29"/>
    </row>
    <row r="306" spans="2:3">
      <c r="B306" s="29"/>
      <c r="C306" s="29"/>
    </row>
    <row r="307" spans="2:3">
      <c r="B307" s="29"/>
      <c r="C307" s="29"/>
    </row>
    <row r="308" spans="2:3">
      <c r="B308" s="29"/>
      <c r="C308" s="29"/>
    </row>
    <row r="309" spans="2:3">
      <c r="B309" s="29"/>
      <c r="C309" s="29"/>
    </row>
    <row r="310" spans="2:3">
      <c r="B310" s="29"/>
      <c r="C310" s="29"/>
    </row>
    <row r="311" spans="2:3">
      <c r="B311" s="29"/>
      <c r="C311" s="29"/>
    </row>
    <row r="312" spans="2:3">
      <c r="B312" s="29"/>
      <c r="C312" s="29"/>
    </row>
    <row r="313" spans="2:3">
      <c r="B313" s="29"/>
      <c r="C313" s="29"/>
    </row>
    <row r="314" spans="2:3">
      <c r="B314" s="29"/>
      <c r="C314" s="29"/>
    </row>
    <row r="315" spans="2:3">
      <c r="B315" s="29"/>
      <c r="C315" s="29"/>
    </row>
  </sheetData>
  <pageMargins left="0.75" right="0.75" top="1" bottom="1" header="0.5" footer="0.5"/>
  <pageSetup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6"/>
  <sheetViews>
    <sheetView workbookViewId="0">
      <pane ySplit="3" topLeftCell="A286" activePane="bottomLeft" state="frozen"/>
      <selection pane="bottomLeft" activeCell="G296" sqref="G296"/>
    </sheetView>
  </sheetViews>
  <sheetFormatPr defaultColWidth="11" defaultRowHeight="15.75"/>
  <cols>
    <col min="4" max="4" width="11.125" style="15" bestFit="1" customWidth="1"/>
    <col min="7" max="7" width="11.125" style="15" customWidth="1"/>
  </cols>
  <sheetData>
    <row r="1" spans="1:8" ht="30" customHeight="1">
      <c r="B1" s="14"/>
      <c r="C1" s="46" t="s">
        <v>26</v>
      </c>
      <c r="D1" s="47"/>
      <c r="F1" s="46" t="s">
        <v>17</v>
      </c>
      <c r="G1" s="46"/>
    </row>
    <row r="2" spans="1:8" ht="31.5">
      <c r="A2" s="13" t="s">
        <v>15</v>
      </c>
      <c r="B2" s="13" t="s">
        <v>16</v>
      </c>
      <c r="C2" s="39" t="s">
        <v>46</v>
      </c>
      <c r="D2" s="22" t="s">
        <v>22</v>
      </c>
      <c r="F2" s="39" t="s">
        <v>46</v>
      </c>
      <c r="G2" s="22" t="s">
        <v>22</v>
      </c>
    </row>
    <row r="3" spans="1:8" ht="78.75">
      <c r="A3" s="25"/>
      <c r="B3" s="25"/>
      <c r="C3" s="25" t="s">
        <v>43</v>
      </c>
      <c r="D3" s="22" t="s">
        <v>45</v>
      </c>
      <c r="F3" s="25" t="s">
        <v>44</v>
      </c>
      <c r="G3" s="22" t="s">
        <v>72</v>
      </c>
    </row>
    <row r="4" spans="1:8">
      <c r="A4" s="1">
        <v>42240</v>
      </c>
      <c r="B4" s="2">
        <v>0.66666666666666663</v>
      </c>
      <c r="C4">
        <v>0.72</v>
      </c>
      <c r="D4" s="15">
        <f>C4*60*15</f>
        <v>647.99999999999989</v>
      </c>
      <c r="F4">
        <v>0.48</v>
      </c>
      <c r="G4" s="15">
        <f>F4*60*5</f>
        <v>144</v>
      </c>
    </row>
    <row r="5" spans="1:8">
      <c r="A5" s="1">
        <v>42240</v>
      </c>
      <c r="B5" s="2">
        <v>0.67013888888888884</v>
      </c>
      <c r="F5">
        <v>0.48</v>
      </c>
      <c r="G5" s="15">
        <f t="shared" ref="G5:G68" si="0">F5*60*5</f>
        <v>144</v>
      </c>
    </row>
    <row r="6" spans="1:8">
      <c r="A6" s="1">
        <v>42240</v>
      </c>
      <c r="B6" s="2">
        <v>0.67361111111111116</v>
      </c>
      <c r="F6">
        <v>0.48</v>
      </c>
      <c r="G6" s="15">
        <f t="shared" si="0"/>
        <v>144</v>
      </c>
    </row>
    <row r="7" spans="1:8">
      <c r="A7" s="1">
        <v>42240</v>
      </c>
      <c r="B7" s="2">
        <v>0.67708333333333337</v>
      </c>
      <c r="C7">
        <v>0.72</v>
      </c>
      <c r="D7" s="15">
        <f t="shared" ref="D7:D70" si="1">C7*60*15</f>
        <v>647.99999999999989</v>
      </c>
      <c r="F7">
        <v>0.48</v>
      </c>
      <c r="G7" s="15">
        <f t="shared" si="0"/>
        <v>144</v>
      </c>
      <c r="H7" s="18"/>
    </row>
    <row r="8" spans="1:8">
      <c r="A8" s="1">
        <v>42240</v>
      </c>
      <c r="B8" s="2">
        <v>0.68055555555555547</v>
      </c>
      <c r="D8" s="15">
        <f t="shared" si="1"/>
        <v>0</v>
      </c>
      <c r="F8">
        <v>0.48</v>
      </c>
      <c r="G8" s="15">
        <f t="shared" si="0"/>
        <v>144</v>
      </c>
    </row>
    <row r="9" spans="1:8">
      <c r="A9" s="1">
        <v>42240</v>
      </c>
      <c r="B9" s="2">
        <v>0.68402777777777779</v>
      </c>
      <c r="D9" s="15">
        <f t="shared" si="1"/>
        <v>0</v>
      </c>
      <c r="F9">
        <v>0.59</v>
      </c>
      <c r="G9" s="15">
        <f t="shared" si="0"/>
        <v>177</v>
      </c>
    </row>
    <row r="10" spans="1:8">
      <c r="A10" s="1">
        <v>42240</v>
      </c>
      <c r="B10" s="2">
        <v>0.6875</v>
      </c>
      <c r="C10">
        <v>0.72</v>
      </c>
      <c r="D10" s="15">
        <f t="shared" si="1"/>
        <v>647.99999999999989</v>
      </c>
      <c r="F10">
        <v>0.53</v>
      </c>
      <c r="G10" s="15">
        <f t="shared" si="0"/>
        <v>159</v>
      </c>
    </row>
    <row r="11" spans="1:8">
      <c r="A11" s="1">
        <v>42240</v>
      </c>
      <c r="B11" s="2">
        <v>0.69097222222222221</v>
      </c>
      <c r="D11" s="15">
        <f t="shared" si="1"/>
        <v>0</v>
      </c>
      <c r="F11">
        <v>0.48</v>
      </c>
      <c r="G11" s="15">
        <f t="shared" si="0"/>
        <v>144</v>
      </c>
    </row>
    <row r="12" spans="1:8">
      <c r="A12" s="1">
        <v>42240</v>
      </c>
      <c r="B12" s="2">
        <v>0.69444444444444453</v>
      </c>
      <c r="D12" s="15">
        <f t="shared" si="1"/>
        <v>0</v>
      </c>
      <c r="F12">
        <v>0.48</v>
      </c>
      <c r="G12" s="15">
        <f t="shared" si="0"/>
        <v>144</v>
      </c>
    </row>
    <row r="13" spans="1:8">
      <c r="A13" s="1">
        <v>42240</v>
      </c>
      <c r="B13" s="2">
        <v>0.69791666666666663</v>
      </c>
      <c r="C13">
        <v>0.72</v>
      </c>
      <c r="D13" s="15">
        <f t="shared" si="1"/>
        <v>647.99999999999989</v>
      </c>
      <c r="F13">
        <v>0.48</v>
      </c>
      <c r="G13" s="15">
        <f t="shared" si="0"/>
        <v>144</v>
      </c>
    </row>
    <row r="14" spans="1:8">
      <c r="A14" s="1">
        <v>42240</v>
      </c>
      <c r="B14" s="2">
        <v>0.70138888888888884</v>
      </c>
      <c r="D14" s="15">
        <f t="shared" si="1"/>
        <v>0</v>
      </c>
      <c r="F14">
        <v>0.48</v>
      </c>
      <c r="G14" s="15">
        <f t="shared" si="0"/>
        <v>144</v>
      </c>
    </row>
    <row r="15" spans="1:8">
      <c r="A15" s="1">
        <v>42240</v>
      </c>
      <c r="B15" s="2">
        <v>0.70486111111111116</v>
      </c>
      <c r="D15" s="15">
        <f t="shared" si="1"/>
        <v>0</v>
      </c>
      <c r="F15">
        <v>0.48</v>
      </c>
      <c r="G15" s="15">
        <f t="shared" si="0"/>
        <v>144</v>
      </c>
    </row>
    <row r="16" spans="1:8">
      <c r="A16" s="1">
        <v>42240</v>
      </c>
      <c r="B16" s="2">
        <v>0.70833333333333337</v>
      </c>
      <c r="C16">
        <v>0.72</v>
      </c>
      <c r="D16" s="15">
        <f t="shared" si="1"/>
        <v>647.99999999999989</v>
      </c>
      <c r="F16">
        <v>0.48</v>
      </c>
      <c r="G16" s="15">
        <f t="shared" si="0"/>
        <v>144</v>
      </c>
    </row>
    <row r="17" spans="1:8">
      <c r="A17" s="1">
        <v>42240</v>
      </c>
      <c r="B17" s="2">
        <v>0.71180555555555547</v>
      </c>
      <c r="D17" s="15">
        <f t="shared" si="1"/>
        <v>0</v>
      </c>
      <c r="F17">
        <v>0.48</v>
      </c>
      <c r="G17" s="15">
        <f t="shared" si="0"/>
        <v>144</v>
      </c>
    </row>
    <row r="18" spans="1:8">
      <c r="A18" s="1">
        <v>42240</v>
      </c>
      <c r="B18" s="2">
        <v>0.71527777777777779</v>
      </c>
      <c r="D18" s="15">
        <f t="shared" si="1"/>
        <v>0</v>
      </c>
      <c r="F18">
        <v>0.48</v>
      </c>
      <c r="G18" s="15">
        <f t="shared" si="0"/>
        <v>144</v>
      </c>
    </row>
    <row r="19" spans="1:8">
      <c r="A19" s="1">
        <v>42240</v>
      </c>
      <c r="B19" s="2">
        <v>0.71875</v>
      </c>
      <c r="C19">
        <v>0.72</v>
      </c>
      <c r="D19" s="15">
        <f t="shared" si="1"/>
        <v>647.99999999999989</v>
      </c>
      <c r="F19">
        <v>0.48</v>
      </c>
      <c r="G19" s="15">
        <f t="shared" si="0"/>
        <v>144</v>
      </c>
    </row>
    <row r="20" spans="1:8">
      <c r="A20" s="1">
        <v>42240</v>
      </c>
      <c r="B20" s="2">
        <v>0.72222222222222221</v>
      </c>
      <c r="D20" s="15">
        <f t="shared" si="1"/>
        <v>0</v>
      </c>
      <c r="F20">
        <v>0.48</v>
      </c>
      <c r="G20" s="15">
        <f t="shared" si="0"/>
        <v>144</v>
      </c>
    </row>
    <row r="21" spans="1:8">
      <c r="A21" s="1">
        <v>42240</v>
      </c>
      <c r="B21" s="2">
        <v>0.72569444444444453</v>
      </c>
      <c r="D21" s="15">
        <f t="shared" si="1"/>
        <v>0</v>
      </c>
      <c r="F21">
        <v>0.48</v>
      </c>
      <c r="G21" s="15">
        <f t="shared" si="0"/>
        <v>144</v>
      </c>
    </row>
    <row r="22" spans="1:8">
      <c r="A22" s="1">
        <v>42240</v>
      </c>
      <c r="B22" s="2">
        <v>0.72916666666666663</v>
      </c>
      <c r="C22">
        <v>0.72</v>
      </c>
      <c r="D22" s="15">
        <f t="shared" si="1"/>
        <v>647.99999999999989</v>
      </c>
      <c r="F22">
        <v>0.48</v>
      </c>
      <c r="G22" s="15">
        <f t="shared" si="0"/>
        <v>144</v>
      </c>
    </row>
    <row r="23" spans="1:8">
      <c r="A23" s="1">
        <v>42240</v>
      </c>
      <c r="B23" s="2">
        <v>0.73263888888888884</v>
      </c>
      <c r="C23" s="20"/>
      <c r="D23" s="23">
        <f t="shared" si="1"/>
        <v>0</v>
      </c>
      <c r="F23">
        <v>0.48</v>
      </c>
      <c r="G23" s="15">
        <f t="shared" si="0"/>
        <v>144</v>
      </c>
      <c r="H23" t="s">
        <v>69</v>
      </c>
    </row>
    <row r="24" spans="1:8">
      <c r="A24" s="1">
        <v>42240</v>
      </c>
      <c r="B24" s="2">
        <v>0.73611111111111116</v>
      </c>
      <c r="D24" s="15">
        <f t="shared" si="1"/>
        <v>0</v>
      </c>
      <c r="F24">
        <v>0.48</v>
      </c>
      <c r="G24" s="15">
        <f t="shared" si="0"/>
        <v>144</v>
      </c>
    </row>
    <row r="25" spans="1:8">
      <c r="A25" s="1">
        <v>42240</v>
      </c>
      <c r="B25" s="2">
        <v>0.73958333333333337</v>
      </c>
      <c r="C25">
        <v>0.72</v>
      </c>
      <c r="D25" s="15">
        <f t="shared" si="1"/>
        <v>647.99999999999989</v>
      </c>
      <c r="F25">
        <v>0.48</v>
      </c>
      <c r="G25" s="15">
        <f t="shared" si="0"/>
        <v>144</v>
      </c>
    </row>
    <row r="26" spans="1:8">
      <c r="A26" s="1">
        <v>42240</v>
      </c>
      <c r="B26" s="2">
        <v>0.74305555555555547</v>
      </c>
      <c r="D26" s="15">
        <f t="shared" si="1"/>
        <v>0</v>
      </c>
      <c r="F26">
        <v>0.48</v>
      </c>
      <c r="G26" s="15">
        <f t="shared" si="0"/>
        <v>144</v>
      </c>
    </row>
    <row r="27" spans="1:8">
      <c r="A27" s="1">
        <v>42240</v>
      </c>
      <c r="B27" s="2">
        <v>0.74652777777777779</v>
      </c>
      <c r="D27" s="15">
        <f t="shared" si="1"/>
        <v>0</v>
      </c>
      <c r="F27">
        <v>0.45</v>
      </c>
      <c r="G27" s="15">
        <f t="shared" si="0"/>
        <v>135</v>
      </c>
    </row>
    <row r="28" spans="1:8">
      <c r="A28" s="1">
        <v>42240</v>
      </c>
      <c r="B28" s="2">
        <v>0.75</v>
      </c>
      <c r="C28">
        <v>1.4</v>
      </c>
      <c r="D28" s="15">
        <f t="shared" si="1"/>
        <v>1260</v>
      </c>
      <c r="F28" s="20">
        <v>0.48</v>
      </c>
      <c r="G28" s="23">
        <f t="shared" si="0"/>
        <v>144</v>
      </c>
      <c r="H28" t="s">
        <v>73</v>
      </c>
    </row>
    <row r="29" spans="1:8">
      <c r="A29" s="1">
        <v>42240</v>
      </c>
      <c r="B29" s="2">
        <v>0.75347222222222221</v>
      </c>
      <c r="D29" s="15">
        <f t="shared" si="1"/>
        <v>0</v>
      </c>
      <c r="F29">
        <v>0.48</v>
      </c>
      <c r="G29" s="15">
        <f t="shared" si="0"/>
        <v>144</v>
      </c>
    </row>
    <row r="30" spans="1:8">
      <c r="A30" s="1">
        <v>42240</v>
      </c>
      <c r="B30" s="2">
        <v>0.75694444444444453</v>
      </c>
      <c r="D30" s="15">
        <f t="shared" si="1"/>
        <v>0</v>
      </c>
      <c r="F30">
        <v>0.53</v>
      </c>
      <c r="G30" s="15">
        <f t="shared" si="0"/>
        <v>159</v>
      </c>
    </row>
    <row r="31" spans="1:8">
      <c r="A31" s="1">
        <v>42240</v>
      </c>
      <c r="B31" s="2">
        <v>0.76041666666666663</v>
      </c>
      <c r="C31">
        <v>13</v>
      </c>
      <c r="D31" s="15">
        <f t="shared" si="1"/>
        <v>11700</v>
      </c>
      <c r="F31">
        <v>0.83</v>
      </c>
      <c r="G31" s="15">
        <f t="shared" si="0"/>
        <v>249</v>
      </c>
    </row>
    <row r="32" spans="1:8">
      <c r="A32" s="1">
        <v>42240</v>
      </c>
      <c r="B32" s="2">
        <v>0.76388888888888884</v>
      </c>
      <c r="D32" s="15">
        <f t="shared" si="1"/>
        <v>0</v>
      </c>
      <c r="F32">
        <v>1.8</v>
      </c>
      <c r="G32" s="15">
        <f t="shared" si="0"/>
        <v>540</v>
      </c>
    </row>
    <row r="33" spans="1:7">
      <c r="A33" s="1">
        <v>42240</v>
      </c>
      <c r="B33" s="2">
        <v>0.76736111111111116</v>
      </c>
      <c r="D33" s="15">
        <f t="shared" si="1"/>
        <v>0</v>
      </c>
      <c r="F33">
        <v>21</v>
      </c>
      <c r="G33" s="15">
        <f t="shared" si="0"/>
        <v>6300</v>
      </c>
    </row>
    <row r="34" spans="1:7">
      <c r="A34" s="1">
        <v>42240</v>
      </c>
      <c r="B34" s="2">
        <v>0.77083333333333337</v>
      </c>
      <c r="C34">
        <v>90</v>
      </c>
      <c r="D34" s="15">
        <f t="shared" si="1"/>
        <v>81000</v>
      </c>
      <c r="F34">
        <v>65</v>
      </c>
      <c r="G34" s="15">
        <f t="shared" si="0"/>
        <v>19500</v>
      </c>
    </row>
    <row r="35" spans="1:7">
      <c r="A35" s="1">
        <v>42240</v>
      </c>
      <c r="B35" s="2">
        <v>0.77430555555555547</v>
      </c>
      <c r="D35" s="15">
        <f t="shared" si="1"/>
        <v>0</v>
      </c>
      <c r="F35">
        <v>533</v>
      </c>
      <c r="G35" s="15">
        <f t="shared" si="0"/>
        <v>159900</v>
      </c>
    </row>
    <row r="36" spans="1:7">
      <c r="A36" s="1">
        <v>42240</v>
      </c>
      <c r="B36" s="2">
        <v>0.77777777777777779</v>
      </c>
      <c r="D36" s="15">
        <f t="shared" si="1"/>
        <v>0</v>
      </c>
      <c r="F36">
        <v>1460</v>
      </c>
      <c r="G36" s="15">
        <f t="shared" si="0"/>
        <v>438000</v>
      </c>
    </row>
    <row r="37" spans="1:7">
      <c r="A37" s="1">
        <v>42240</v>
      </c>
      <c r="B37" s="2">
        <v>0.78125</v>
      </c>
      <c r="C37">
        <v>91</v>
      </c>
      <c r="D37" s="15">
        <f t="shared" si="1"/>
        <v>81900</v>
      </c>
      <c r="F37">
        <v>1990</v>
      </c>
      <c r="G37" s="15">
        <f t="shared" si="0"/>
        <v>597000</v>
      </c>
    </row>
    <row r="38" spans="1:7">
      <c r="A38" s="1">
        <v>42240</v>
      </c>
      <c r="B38" s="2">
        <v>0.78472222222222221</v>
      </c>
      <c r="D38" s="15">
        <f t="shared" si="1"/>
        <v>0</v>
      </c>
      <c r="F38">
        <v>1880</v>
      </c>
      <c r="G38" s="15">
        <f t="shared" si="0"/>
        <v>564000</v>
      </c>
    </row>
    <row r="39" spans="1:7">
      <c r="A39" s="1">
        <v>42240</v>
      </c>
      <c r="B39" s="2">
        <v>0.78819444444444453</v>
      </c>
      <c r="D39" s="15">
        <f t="shared" si="1"/>
        <v>0</v>
      </c>
      <c r="F39">
        <v>1770</v>
      </c>
      <c r="G39" s="15">
        <f t="shared" si="0"/>
        <v>531000</v>
      </c>
    </row>
    <row r="40" spans="1:7">
      <c r="A40" s="1">
        <v>42240</v>
      </c>
      <c r="B40" s="2">
        <v>0.79166666666666663</v>
      </c>
      <c r="C40">
        <v>46</v>
      </c>
      <c r="D40" s="15">
        <f t="shared" si="1"/>
        <v>41400</v>
      </c>
      <c r="F40">
        <v>1550</v>
      </c>
      <c r="G40" s="15">
        <f t="shared" si="0"/>
        <v>465000</v>
      </c>
    </row>
    <row r="41" spans="1:7">
      <c r="A41" s="1">
        <v>42240</v>
      </c>
      <c r="B41" s="2">
        <v>0.79513888888888884</v>
      </c>
      <c r="D41" s="15">
        <f t="shared" si="1"/>
        <v>0</v>
      </c>
      <c r="F41">
        <v>1090</v>
      </c>
      <c r="G41" s="15">
        <f t="shared" si="0"/>
        <v>327000</v>
      </c>
    </row>
    <row r="42" spans="1:7">
      <c r="A42" s="1">
        <v>42240</v>
      </c>
      <c r="B42" s="2">
        <v>0.79861111111111116</v>
      </c>
      <c r="D42" s="15">
        <f t="shared" si="1"/>
        <v>0</v>
      </c>
      <c r="F42">
        <v>658</v>
      </c>
      <c r="G42" s="15">
        <f t="shared" si="0"/>
        <v>197400</v>
      </c>
    </row>
    <row r="43" spans="1:7">
      <c r="A43" s="1">
        <v>42240</v>
      </c>
      <c r="B43" s="2">
        <v>0.80208333333333337</v>
      </c>
      <c r="C43">
        <v>31</v>
      </c>
      <c r="D43" s="15">
        <f t="shared" si="1"/>
        <v>27900</v>
      </c>
      <c r="F43">
        <v>402</v>
      </c>
      <c r="G43" s="15">
        <f t="shared" si="0"/>
        <v>120600</v>
      </c>
    </row>
    <row r="44" spans="1:7">
      <c r="A44" s="1">
        <v>42240</v>
      </c>
      <c r="B44" s="2">
        <v>0.80555555555555547</v>
      </c>
      <c r="D44" s="15">
        <f t="shared" si="1"/>
        <v>0</v>
      </c>
      <c r="F44">
        <v>324</v>
      </c>
      <c r="G44" s="15">
        <f t="shared" si="0"/>
        <v>97200</v>
      </c>
    </row>
    <row r="45" spans="1:7">
      <c r="A45" s="1">
        <v>42240</v>
      </c>
      <c r="B45" s="2">
        <v>0.80902777777777779</v>
      </c>
      <c r="D45" s="15">
        <f t="shared" si="1"/>
        <v>0</v>
      </c>
      <c r="F45">
        <v>328</v>
      </c>
      <c r="G45" s="15">
        <f t="shared" si="0"/>
        <v>98400</v>
      </c>
    </row>
    <row r="46" spans="1:7">
      <c r="A46" s="1">
        <v>42240</v>
      </c>
      <c r="B46" s="2">
        <v>0.8125</v>
      </c>
      <c r="C46">
        <v>23</v>
      </c>
      <c r="D46" s="15">
        <f t="shared" si="1"/>
        <v>20700</v>
      </c>
      <c r="F46">
        <v>302</v>
      </c>
      <c r="G46" s="15">
        <f t="shared" si="0"/>
        <v>90600</v>
      </c>
    </row>
    <row r="47" spans="1:7">
      <c r="A47" s="1">
        <v>42240</v>
      </c>
      <c r="B47" s="2">
        <v>0.81597222222222221</v>
      </c>
      <c r="D47" s="15">
        <f t="shared" si="1"/>
        <v>0</v>
      </c>
      <c r="F47">
        <v>216</v>
      </c>
      <c r="G47" s="15">
        <f t="shared" si="0"/>
        <v>64800</v>
      </c>
    </row>
    <row r="48" spans="1:7">
      <c r="A48" s="1">
        <v>42240</v>
      </c>
      <c r="B48" s="2">
        <v>0.81944444444444453</v>
      </c>
      <c r="D48" s="15">
        <f t="shared" si="1"/>
        <v>0</v>
      </c>
      <c r="F48">
        <v>179</v>
      </c>
      <c r="G48" s="15">
        <f t="shared" si="0"/>
        <v>53700</v>
      </c>
    </row>
    <row r="49" spans="1:8">
      <c r="A49" s="1">
        <v>42240</v>
      </c>
      <c r="B49" s="2">
        <v>0.82291666666666663</v>
      </c>
      <c r="C49">
        <v>19</v>
      </c>
      <c r="D49" s="15">
        <f t="shared" si="1"/>
        <v>17100</v>
      </c>
      <c r="F49">
        <v>153</v>
      </c>
      <c r="G49" s="15">
        <f t="shared" si="0"/>
        <v>45900</v>
      </c>
    </row>
    <row r="50" spans="1:8">
      <c r="A50" s="1">
        <v>42240</v>
      </c>
      <c r="B50" s="2">
        <v>0.82638888888888884</v>
      </c>
      <c r="D50" s="15">
        <f t="shared" si="1"/>
        <v>0</v>
      </c>
      <c r="F50">
        <v>122</v>
      </c>
      <c r="G50" s="15">
        <f t="shared" si="0"/>
        <v>36600</v>
      </c>
    </row>
    <row r="51" spans="1:8">
      <c r="A51" s="1">
        <v>42240</v>
      </c>
      <c r="B51" s="2">
        <v>0.82986111111111116</v>
      </c>
      <c r="D51" s="15">
        <f t="shared" si="1"/>
        <v>0</v>
      </c>
      <c r="F51">
        <v>106</v>
      </c>
      <c r="G51" s="15">
        <f t="shared" si="0"/>
        <v>31800</v>
      </c>
    </row>
    <row r="52" spans="1:8">
      <c r="A52" s="1">
        <v>42240</v>
      </c>
      <c r="B52" s="2">
        <v>0.83333333333333337</v>
      </c>
      <c r="C52">
        <v>16</v>
      </c>
      <c r="D52" s="15">
        <f t="shared" si="1"/>
        <v>14400</v>
      </c>
      <c r="F52">
        <v>83</v>
      </c>
      <c r="G52" s="15">
        <f t="shared" si="0"/>
        <v>24900</v>
      </c>
    </row>
    <row r="53" spans="1:8">
      <c r="A53" s="1">
        <v>42240</v>
      </c>
      <c r="B53" s="2">
        <v>0.83680555555555547</v>
      </c>
      <c r="D53" s="15">
        <f t="shared" si="1"/>
        <v>0</v>
      </c>
      <c r="F53">
        <v>65</v>
      </c>
      <c r="G53" s="15">
        <f t="shared" si="0"/>
        <v>19500</v>
      </c>
    </row>
    <row r="54" spans="1:8">
      <c r="A54" s="1">
        <v>42240</v>
      </c>
      <c r="B54" s="2">
        <v>0.84027777777777779</v>
      </c>
      <c r="D54" s="15">
        <f t="shared" si="1"/>
        <v>0</v>
      </c>
      <c r="F54">
        <v>56</v>
      </c>
      <c r="G54" s="15">
        <f t="shared" si="0"/>
        <v>16800</v>
      </c>
    </row>
    <row r="55" spans="1:8">
      <c r="A55" s="1">
        <v>42240</v>
      </c>
      <c r="B55" s="2">
        <v>0.84375</v>
      </c>
      <c r="C55">
        <v>14</v>
      </c>
      <c r="D55" s="15">
        <f t="shared" si="1"/>
        <v>12600</v>
      </c>
      <c r="F55">
        <v>47</v>
      </c>
      <c r="G55" s="15">
        <f t="shared" si="0"/>
        <v>14100</v>
      </c>
    </row>
    <row r="56" spans="1:8">
      <c r="A56" s="1">
        <v>42240</v>
      </c>
      <c r="B56" s="2">
        <v>0.84722222222222221</v>
      </c>
      <c r="D56" s="15">
        <f t="shared" si="1"/>
        <v>0</v>
      </c>
      <c r="F56">
        <v>44</v>
      </c>
      <c r="G56" s="15">
        <f t="shared" si="0"/>
        <v>13200</v>
      </c>
    </row>
    <row r="57" spans="1:8">
      <c r="A57" s="1">
        <v>42240</v>
      </c>
      <c r="B57" s="2">
        <v>0.85069444444444453</v>
      </c>
      <c r="D57" s="15">
        <f t="shared" si="1"/>
        <v>0</v>
      </c>
      <c r="F57">
        <v>41</v>
      </c>
      <c r="G57" s="15">
        <f t="shared" si="0"/>
        <v>12300</v>
      </c>
    </row>
    <row r="58" spans="1:8">
      <c r="A58" s="1">
        <v>42240</v>
      </c>
      <c r="B58" s="2">
        <v>0.85416666666666663</v>
      </c>
      <c r="C58" s="21">
        <v>12</v>
      </c>
      <c r="D58" s="24">
        <f t="shared" si="1"/>
        <v>10800</v>
      </c>
      <c r="F58">
        <v>39</v>
      </c>
      <c r="G58" s="15">
        <f t="shared" si="0"/>
        <v>11700</v>
      </c>
      <c r="H58" t="s">
        <v>75</v>
      </c>
    </row>
    <row r="59" spans="1:8">
      <c r="A59" s="1">
        <v>42240</v>
      </c>
      <c r="B59" s="2">
        <v>0.85763888888888884</v>
      </c>
      <c r="D59" s="15">
        <f t="shared" si="1"/>
        <v>0</v>
      </c>
      <c r="F59">
        <v>38</v>
      </c>
      <c r="G59" s="15">
        <f t="shared" si="0"/>
        <v>11400</v>
      </c>
    </row>
    <row r="60" spans="1:8">
      <c r="A60" s="1">
        <v>42240</v>
      </c>
      <c r="B60" s="2">
        <v>0.86111111111111116</v>
      </c>
      <c r="D60" s="15">
        <f t="shared" si="1"/>
        <v>0</v>
      </c>
      <c r="F60">
        <v>39</v>
      </c>
      <c r="G60" s="15">
        <f t="shared" si="0"/>
        <v>11700</v>
      </c>
    </row>
    <row r="61" spans="1:8">
      <c r="A61" s="1">
        <v>42240</v>
      </c>
      <c r="B61" s="2">
        <v>0.86458333333333337</v>
      </c>
      <c r="C61">
        <v>11</v>
      </c>
      <c r="D61" s="15">
        <f t="shared" si="1"/>
        <v>9900</v>
      </c>
      <c r="F61">
        <v>39</v>
      </c>
      <c r="G61" s="15">
        <f t="shared" si="0"/>
        <v>11700</v>
      </c>
    </row>
    <row r="62" spans="1:8">
      <c r="A62" s="1">
        <v>42240</v>
      </c>
      <c r="B62" s="2">
        <v>0.86805555555555547</v>
      </c>
      <c r="D62" s="15">
        <f t="shared" si="1"/>
        <v>0</v>
      </c>
      <c r="F62">
        <v>34</v>
      </c>
      <c r="G62" s="15">
        <f t="shared" si="0"/>
        <v>10200</v>
      </c>
    </row>
    <row r="63" spans="1:8">
      <c r="A63" s="1">
        <v>42240</v>
      </c>
      <c r="B63" s="2">
        <v>0.87152777777777779</v>
      </c>
      <c r="D63" s="15">
        <f t="shared" si="1"/>
        <v>0</v>
      </c>
      <c r="F63" s="21">
        <v>37</v>
      </c>
      <c r="G63" s="24">
        <f t="shared" si="0"/>
        <v>11100</v>
      </c>
      <c r="H63" t="s">
        <v>74</v>
      </c>
    </row>
    <row r="64" spans="1:8">
      <c r="A64" s="1">
        <v>42240</v>
      </c>
      <c r="B64" s="2">
        <v>0.875</v>
      </c>
      <c r="C64">
        <v>9.1999999999999993</v>
      </c>
      <c r="D64" s="15">
        <f t="shared" si="1"/>
        <v>8280</v>
      </c>
      <c r="F64">
        <v>37</v>
      </c>
      <c r="G64" s="15">
        <f t="shared" si="0"/>
        <v>11100</v>
      </c>
    </row>
    <row r="65" spans="1:7">
      <c r="A65" s="1">
        <v>42240</v>
      </c>
      <c r="B65" s="2">
        <v>0.87847222222222221</v>
      </c>
      <c r="D65" s="15">
        <f t="shared" si="1"/>
        <v>0</v>
      </c>
      <c r="F65">
        <v>34</v>
      </c>
      <c r="G65" s="15">
        <f t="shared" si="0"/>
        <v>10200</v>
      </c>
    </row>
    <row r="66" spans="1:7">
      <c r="A66" s="1">
        <v>42240</v>
      </c>
      <c r="B66" s="2">
        <v>0.88194444444444453</v>
      </c>
      <c r="D66" s="15">
        <f t="shared" si="1"/>
        <v>0</v>
      </c>
      <c r="F66">
        <v>30</v>
      </c>
      <c r="G66" s="15">
        <f t="shared" si="0"/>
        <v>9000</v>
      </c>
    </row>
    <row r="67" spans="1:7">
      <c r="A67" s="1">
        <v>42240</v>
      </c>
      <c r="B67" s="2">
        <v>0.88541666666666663</v>
      </c>
      <c r="C67">
        <v>7.9</v>
      </c>
      <c r="D67" s="15">
        <f t="shared" si="1"/>
        <v>7110</v>
      </c>
      <c r="F67">
        <v>30</v>
      </c>
      <c r="G67" s="15">
        <f t="shared" si="0"/>
        <v>9000</v>
      </c>
    </row>
    <row r="68" spans="1:7">
      <c r="A68" s="1">
        <v>42240</v>
      </c>
      <c r="B68" s="2">
        <v>0.88888888888888884</v>
      </c>
      <c r="D68" s="15">
        <f t="shared" si="1"/>
        <v>0</v>
      </c>
      <c r="F68">
        <v>26</v>
      </c>
      <c r="G68" s="15">
        <f t="shared" si="0"/>
        <v>7800</v>
      </c>
    </row>
    <row r="69" spans="1:7">
      <c r="A69" s="1">
        <v>42240</v>
      </c>
      <c r="B69" s="2">
        <v>0.89236111111111116</v>
      </c>
      <c r="D69" s="15">
        <f t="shared" si="1"/>
        <v>0</v>
      </c>
      <c r="F69">
        <v>26</v>
      </c>
      <c r="G69" s="15">
        <f t="shared" ref="G69:G132" si="2">F69*60*5</f>
        <v>7800</v>
      </c>
    </row>
    <row r="70" spans="1:7">
      <c r="A70" s="1">
        <v>42240</v>
      </c>
      <c r="B70" s="2">
        <v>0.89583333333333337</v>
      </c>
      <c r="C70">
        <v>6.6</v>
      </c>
      <c r="D70" s="15">
        <f t="shared" si="1"/>
        <v>5940</v>
      </c>
      <c r="F70">
        <v>24</v>
      </c>
      <c r="G70" s="15">
        <f t="shared" si="2"/>
        <v>7200</v>
      </c>
    </row>
    <row r="71" spans="1:7">
      <c r="A71" s="1">
        <v>42240</v>
      </c>
      <c r="B71" s="2">
        <v>0.89930555555555547</v>
      </c>
      <c r="D71" s="15">
        <f t="shared" ref="D71:D134" si="3">C71*60*15</f>
        <v>0</v>
      </c>
      <c r="F71">
        <v>21</v>
      </c>
      <c r="G71" s="15">
        <f t="shared" si="2"/>
        <v>6300</v>
      </c>
    </row>
    <row r="72" spans="1:7">
      <c r="A72" s="1">
        <v>42240</v>
      </c>
      <c r="B72" s="2">
        <v>0.90277777777777779</v>
      </c>
      <c r="D72" s="15">
        <f t="shared" si="3"/>
        <v>0</v>
      </c>
      <c r="F72">
        <v>20</v>
      </c>
      <c r="G72" s="15">
        <f t="shared" si="2"/>
        <v>6000</v>
      </c>
    </row>
    <row r="73" spans="1:7">
      <c r="A73" s="1">
        <v>42240</v>
      </c>
      <c r="B73" s="2">
        <v>0.90625</v>
      </c>
      <c r="C73">
        <v>5.8</v>
      </c>
      <c r="D73" s="15">
        <f t="shared" si="3"/>
        <v>5220</v>
      </c>
      <c r="F73">
        <v>19</v>
      </c>
      <c r="G73" s="15">
        <f t="shared" si="2"/>
        <v>5700</v>
      </c>
    </row>
    <row r="74" spans="1:7">
      <c r="A74" s="1">
        <v>42240</v>
      </c>
      <c r="B74" s="2">
        <v>0.90972222222222221</v>
      </c>
      <c r="D74" s="15">
        <f t="shared" si="3"/>
        <v>0</v>
      </c>
      <c r="F74">
        <v>19</v>
      </c>
      <c r="G74" s="15">
        <f t="shared" si="2"/>
        <v>5700</v>
      </c>
    </row>
    <row r="75" spans="1:7">
      <c r="A75" s="1">
        <v>42240</v>
      </c>
      <c r="B75" s="2">
        <v>0.91319444444444453</v>
      </c>
      <c r="D75" s="15">
        <f t="shared" si="3"/>
        <v>0</v>
      </c>
      <c r="F75">
        <v>17</v>
      </c>
      <c r="G75" s="15">
        <f t="shared" si="2"/>
        <v>5100</v>
      </c>
    </row>
    <row r="76" spans="1:7">
      <c r="A76" s="1">
        <v>42240</v>
      </c>
      <c r="B76" s="2">
        <v>0.91666666666666663</v>
      </c>
      <c r="C76">
        <v>4.5999999999999996</v>
      </c>
      <c r="D76" s="15">
        <f t="shared" si="3"/>
        <v>4140</v>
      </c>
      <c r="F76">
        <v>17</v>
      </c>
      <c r="G76" s="15">
        <f t="shared" si="2"/>
        <v>5100</v>
      </c>
    </row>
    <row r="77" spans="1:7">
      <c r="A77" s="1">
        <v>42240</v>
      </c>
      <c r="B77" s="2">
        <v>0.92013888888888884</v>
      </c>
      <c r="D77" s="15">
        <f t="shared" si="3"/>
        <v>0</v>
      </c>
      <c r="F77">
        <v>16</v>
      </c>
      <c r="G77" s="15">
        <f t="shared" si="2"/>
        <v>4800</v>
      </c>
    </row>
    <row r="78" spans="1:7">
      <c r="A78" s="1">
        <v>42240</v>
      </c>
      <c r="B78" s="2">
        <v>0.92361111111111116</v>
      </c>
      <c r="D78" s="15">
        <f t="shared" si="3"/>
        <v>0</v>
      </c>
      <c r="F78">
        <v>16</v>
      </c>
      <c r="G78" s="15">
        <f t="shared" si="2"/>
        <v>4800</v>
      </c>
    </row>
    <row r="79" spans="1:7">
      <c r="A79" s="1">
        <v>42240</v>
      </c>
      <c r="B79" s="2">
        <v>0.92708333333333337</v>
      </c>
      <c r="C79">
        <v>4.3</v>
      </c>
      <c r="D79" s="15">
        <f t="shared" si="3"/>
        <v>3870</v>
      </c>
      <c r="F79">
        <v>16</v>
      </c>
      <c r="G79" s="15">
        <f t="shared" si="2"/>
        <v>4800</v>
      </c>
    </row>
    <row r="80" spans="1:7">
      <c r="A80" s="1">
        <v>42240</v>
      </c>
      <c r="B80" s="2">
        <v>0.93055555555555547</v>
      </c>
      <c r="D80" s="15">
        <f t="shared" si="3"/>
        <v>0</v>
      </c>
      <c r="F80">
        <v>15</v>
      </c>
      <c r="G80" s="15">
        <f t="shared" si="2"/>
        <v>4500</v>
      </c>
    </row>
    <row r="81" spans="1:7">
      <c r="A81" s="1">
        <v>42240</v>
      </c>
      <c r="B81" s="2">
        <v>0.93402777777777779</v>
      </c>
      <c r="D81" s="15">
        <f t="shared" si="3"/>
        <v>0</v>
      </c>
      <c r="F81">
        <v>14</v>
      </c>
      <c r="G81" s="15">
        <f t="shared" si="2"/>
        <v>4200</v>
      </c>
    </row>
    <row r="82" spans="1:7">
      <c r="A82" s="1">
        <v>42240</v>
      </c>
      <c r="B82" s="2">
        <v>0.9375</v>
      </c>
      <c r="C82">
        <v>3.8</v>
      </c>
      <c r="D82" s="15">
        <f t="shared" si="3"/>
        <v>3420</v>
      </c>
      <c r="F82">
        <v>14</v>
      </c>
      <c r="G82" s="15">
        <f t="shared" si="2"/>
        <v>4200</v>
      </c>
    </row>
    <row r="83" spans="1:7">
      <c r="A83" s="1">
        <v>42240</v>
      </c>
      <c r="B83" s="2">
        <v>0.94097222222222221</v>
      </c>
      <c r="D83" s="15">
        <f t="shared" si="3"/>
        <v>0</v>
      </c>
      <c r="F83">
        <v>13</v>
      </c>
      <c r="G83" s="15">
        <f t="shared" si="2"/>
        <v>3900</v>
      </c>
    </row>
    <row r="84" spans="1:7">
      <c r="A84" s="1">
        <v>42240</v>
      </c>
      <c r="B84" s="2">
        <v>0.94444444444444453</v>
      </c>
      <c r="D84" s="15">
        <f t="shared" si="3"/>
        <v>0</v>
      </c>
      <c r="F84">
        <v>13</v>
      </c>
      <c r="G84" s="15">
        <f t="shared" si="2"/>
        <v>3900</v>
      </c>
    </row>
    <row r="85" spans="1:7">
      <c r="A85" s="1">
        <v>42240</v>
      </c>
      <c r="B85" s="2">
        <v>0.94791666666666663</v>
      </c>
      <c r="C85">
        <v>3.3</v>
      </c>
      <c r="D85" s="15">
        <f t="shared" si="3"/>
        <v>2970</v>
      </c>
      <c r="F85">
        <v>12</v>
      </c>
      <c r="G85" s="15">
        <f t="shared" si="2"/>
        <v>3600</v>
      </c>
    </row>
    <row r="86" spans="1:7">
      <c r="A86" s="1">
        <v>42240</v>
      </c>
      <c r="B86" s="2">
        <v>0.95138888888888884</v>
      </c>
      <c r="D86" s="15">
        <f t="shared" si="3"/>
        <v>0</v>
      </c>
      <c r="F86">
        <v>12</v>
      </c>
      <c r="G86" s="15">
        <f t="shared" si="2"/>
        <v>3600</v>
      </c>
    </row>
    <row r="87" spans="1:7">
      <c r="A87" s="1">
        <v>42240</v>
      </c>
      <c r="B87" s="2">
        <v>0.95486111111111116</v>
      </c>
      <c r="D87" s="15">
        <f t="shared" si="3"/>
        <v>0</v>
      </c>
      <c r="F87">
        <v>11</v>
      </c>
      <c r="G87" s="15">
        <f t="shared" si="2"/>
        <v>3300</v>
      </c>
    </row>
    <row r="88" spans="1:7">
      <c r="A88" s="1">
        <v>42240</v>
      </c>
      <c r="B88" s="2">
        <v>0.95833333333333337</v>
      </c>
      <c r="C88">
        <v>3.1</v>
      </c>
      <c r="D88" s="15">
        <f t="shared" si="3"/>
        <v>2790</v>
      </c>
      <c r="F88">
        <v>11</v>
      </c>
      <c r="G88" s="15">
        <f t="shared" si="2"/>
        <v>3300</v>
      </c>
    </row>
    <row r="89" spans="1:7">
      <c r="A89" s="1">
        <v>42240</v>
      </c>
      <c r="B89" s="2">
        <v>0.96180555555555547</v>
      </c>
      <c r="D89" s="15">
        <f t="shared" si="3"/>
        <v>0</v>
      </c>
      <c r="F89">
        <v>10</v>
      </c>
      <c r="G89" s="15">
        <f t="shared" si="2"/>
        <v>3000</v>
      </c>
    </row>
    <row r="90" spans="1:7">
      <c r="A90" s="1">
        <v>42240</v>
      </c>
      <c r="B90" s="2">
        <v>0.96527777777777779</v>
      </c>
      <c r="D90" s="15">
        <f t="shared" si="3"/>
        <v>0</v>
      </c>
      <c r="F90">
        <v>10</v>
      </c>
      <c r="G90" s="15">
        <f t="shared" si="2"/>
        <v>3000</v>
      </c>
    </row>
    <row r="91" spans="1:7">
      <c r="A91" s="1">
        <v>42240</v>
      </c>
      <c r="B91" s="2">
        <v>0.96875</v>
      </c>
      <c r="C91">
        <v>2.9</v>
      </c>
      <c r="D91" s="15">
        <f t="shared" si="3"/>
        <v>2610</v>
      </c>
      <c r="F91">
        <v>9.5</v>
      </c>
      <c r="G91" s="15">
        <f t="shared" si="2"/>
        <v>2850</v>
      </c>
    </row>
    <row r="92" spans="1:7">
      <c r="A92" s="1">
        <v>42240</v>
      </c>
      <c r="B92" s="2">
        <v>0.97222222222222221</v>
      </c>
      <c r="D92" s="15">
        <f t="shared" si="3"/>
        <v>0</v>
      </c>
      <c r="F92">
        <v>9.1999999999999993</v>
      </c>
      <c r="G92" s="15">
        <f t="shared" si="2"/>
        <v>2760</v>
      </c>
    </row>
    <row r="93" spans="1:7">
      <c r="A93" s="1">
        <v>42240</v>
      </c>
      <c r="B93" s="2">
        <v>0.97569444444444453</v>
      </c>
      <c r="D93" s="15">
        <f t="shared" si="3"/>
        <v>0</v>
      </c>
      <c r="F93">
        <v>8.3000000000000007</v>
      </c>
      <c r="G93" s="15">
        <f t="shared" si="2"/>
        <v>2490.0000000000005</v>
      </c>
    </row>
    <row r="94" spans="1:7">
      <c r="A94" s="1">
        <v>42240</v>
      </c>
      <c r="B94" s="2">
        <v>0.97916666666666663</v>
      </c>
      <c r="C94">
        <v>2.9</v>
      </c>
      <c r="D94" s="15">
        <f t="shared" si="3"/>
        <v>2610</v>
      </c>
      <c r="F94">
        <v>8.6</v>
      </c>
      <c r="G94" s="15">
        <f t="shared" si="2"/>
        <v>2580</v>
      </c>
    </row>
    <row r="95" spans="1:7">
      <c r="A95" s="1">
        <v>42240</v>
      </c>
      <c r="B95" s="2">
        <v>0.98263888888888884</v>
      </c>
      <c r="D95" s="15">
        <f t="shared" si="3"/>
        <v>0</v>
      </c>
      <c r="F95">
        <v>8.3000000000000007</v>
      </c>
      <c r="G95" s="15">
        <f t="shared" si="2"/>
        <v>2490.0000000000005</v>
      </c>
    </row>
    <row r="96" spans="1:7">
      <c r="A96" s="1">
        <v>42240</v>
      </c>
      <c r="B96" s="2">
        <v>0.98611111111111116</v>
      </c>
      <c r="D96" s="15">
        <f t="shared" si="3"/>
        <v>0</v>
      </c>
      <c r="F96">
        <v>7.8</v>
      </c>
      <c r="G96" s="15">
        <f t="shared" si="2"/>
        <v>2340</v>
      </c>
    </row>
    <row r="97" spans="1:7">
      <c r="A97" s="1">
        <v>42240</v>
      </c>
      <c r="B97" s="2">
        <v>0.98958333333333337</v>
      </c>
      <c r="C97">
        <v>2.5</v>
      </c>
      <c r="D97" s="15">
        <f t="shared" si="3"/>
        <v>2250</v>
      </c>
      <c r="F97">
        <v>7.3</v>
      </c>
      <c r="G97" s="15">
        <f t="shared" si="2"/>
        <v>2190</v>
      </c>
    </row>
    <row r="98" spans="1:7">
      <c r="A98" s="1">
        <v>42240</v>
      </c>
      <c r="B98" s="2">
        <v>0.99305555555555547</v>
      </c>
      <c r="D98" s="15">
        <f t="shared" si="3"/>
        <v>0</v>
      </c>
      <c r="F98">
        <v>6.9</v>
      </c>
      <c r="G98" s="15">
        <f t="shared" si="2"/>
        <v>2070</v>
      </c>
    </row>
    <row r="99" spans="1:7">
      <c r="A99" s="1">
        <v>42240</v>
      </c>
      <c r="B99" s="2">
        <v>0.99652777777777779</v>
      </c>
      <c r="D99" s="15">
        <f t="shared" si="3"/>
        <v>0</v>
      </c>
      <c r="F99">
        <v>6.6</v>
      </c>
      <c r="G99" s="15">
        <f t="shared" si="2"/>
        <v>1980</v>
      </c>
    </row>
    <row r="100" spans="1:7">
      <c r="A100" s="1">
        <v>42241</v>
      </c>
      <c r="B100" s="2">
        <v>0</v>
      </c>
      <c r="C100">
        <v>2.5</v>
      </c>
      <c r="D100" s="15">
        <f t="shared" si="3"/>
        <v>2250</v>
      </c>
      <c r="F100">
        <v>6.6</v>
      </c>
      <c r="G100" s="15">
        <f t="shared" si="2"/>
        <v>1980</v>
      </c>
    </row>
    <row r="101" spans="1:7">
      <c r="A101" s="1">
        <v>42241</v>
      </c>
      <c r="B101" s="2">
        <v>3.472222222222222E-3</v>
      </c>
      <c r="D101" s="15">
        <f t="shared" si="3"/>
        <v>0</v>
      </c>
      <c r="F101">
        <v>6.4</v>
      </c>
      <c r="G101" s="15">
        <f t="shared" si="2"/>
        <v>1920</v>
      </c>
    </row>
    <row r="102" spans="1:7">
      <c r="A102" s="1">
        <v>42241</v>
      </c>
      <c r="B102" s="2">
        <v>6.9444444444444441E-3</v>
      </c>
      <c r="D102" s="15">
        <f t="shared" si="3"/>
        <v>0</v>
      </c>
      <c r="F102">
        <v>6.2</v>
      </c>
      <c r="G102" s="15">
        <f t="shared" si="2"/>
        <v>1860</v>
      </c>
    </row>
    <row r="103" spans="1:7">
      <c r="A103" s="1">
        <v>42241</v>
      </c>
      <c r="B103" s="2">
        <v>1.0416666666666666E-2</v>
      </c>
      <c r="C103">
        <v>2.4</v>
      </c>
      <c r="D103" s="15">
        <f t="shared" si="3"/>
        <v>2160</v>
      </c>
      <c r="F103">
        <v>6.2</v>
      </c>
      <c r="G103" s="15">
        <f t="shared" si="2"/>
        <v>1860</v>
      </c>
    </row>
    <row r="104" spans="1:7">
      <c r="A104" s="1">
        <v>42241</v>
      </c>
      <c r="B104" s="2">
        <v>1.3888888888888888E-2</v>
      </c>
      <c r="D104" s="15">
        <f t="shared" si="3"/>
        <v>0</v>
      </c>
      <c r="F104">
        <v>5.8</v>
      </c>
      <c r="G104" s="15">
        <f t="shared" si="2"/>
        <v>1740</v>
      </c>
    </row>
    <row r="105" spans="1:7">
      <c r="A105" s="1">
        <v>42241</v>
      </c>
      <c r="B105" s="2">
        <v>1.7361111111111112E-2</v>
      </c>
      <c r="D105" s="15">
        <f t="shared" si="3"/>
        <v>0</v>
      </c>
      <c r="F105">
        <v>5.8</v>
      </c>
      <c r="G105" s="15">
        <f t="shared" si="2"/>
        <v>1740</v>
      </c>
    </row>
    <row r="106" spans="1:7">
      <c r="A106" s="1">
        <v>42241</v>
      </c>
      <c r="B106" s="2">
        <v>2.0833333333333332E-2</v>
      </c>
      <c r="C106">
        <v>2.2000000000000002</v>
      </c>
      <c r="D106" s="15">
        <f t="shared" si="3"/>
        <v>1980</v>
      </c>
      <c r="F106">
        <v>5.6</v>
      </c>
      <c r="G106" s="15">
        <f t="shared" si="2"/>
        <v>1680</v>
      </c>
    </row>
    <row r="107" spans="1:7">
      <c r="A107" s="1">
        <v>42241</v>
      </c>
      <c r="B107" s="2">
        <v>2.4305555555555556E-2</v>
      </c>
      <c r="D107" s="15">
        <f t="shared" si="3"/>
        <v>0</v>
      </c>
      <c r="F107">
        <v>5.4</v>
      </c>
      <c r="G107" s="15">
        <f t="shared" si="2"/>
        <v>1620</v>
      </c>
    </row>
    <row r="108" spans="1:7">
      <c r="A108" s="1">
        <v>42241</v>
      </c>
      <c r="B108" s="2">
        <v>2.7777777777777776E-2</v>
      </c>
      <c r="D108" s="15">
        <f t="shared" si="3"/>
        <v>0</v>
      </c>
      <c r="F108">
        <v>5.4</v>
      </c>
      <c r="G108" s="15">
        <f t="shared" si="2"/>
        <v>1620</v>
      </c>
    </row>
    <row r="109" spans="1:7">
      <c r="A109" s="1">
        <v>42241</v>
      </c>
      <c r="B109" s="2">
        <v>3.125E-2</v>
      </c>
      <c r="C109">
        <v>2.2000000000000002</v>
      </c>
      <c r="D109" s="15">
        <f t="shared" si="3"/>
        <v>1980</v>
      </c>
      <c r="F109">
        <v>5.2</v>
      </c>
      <c r="G109" s="15">
        <f t="shared" si="2"/>
        <v>1560</v>
      </c>
    </row>
    <row r="110" spans="1:7">
      <c r="A110" s="1">
        <v>42241</v>
      </c>
      <c r="B110" s="2">
        <v>3.4722222222222224E-2</v>
      </c>
      <c r="D110" s="15">
        <f t="shared" si="3"/>
        <v>0</v>
      </c>
      <c r="F110">
        <v>5</v>
      </c>
      <c r="G110" s="15">
        <f t="shared" si="2"/>
        <v>1500</v>
      </c>
    </row>
    <row r="111" spans="1:7">
      <c r="A111" s="1">
        <v>42241</v>
      </c>
      <c r="B111" s="2">
        <v>3.8194444444444441E-2</v>
      </c>
      <c r="D111" s="15">
        <f t="shared" si="3"/>
        <v>0</v>
      </c>
      <c r="F111">
        <v>5</v>
      </c>
      <c r="G111" s="15">
        <f t="shared" si="2"/>
        <v>1500</v>
      </c>
    </row>
    <row r="112" spans="1:7">
      <c r="A112" s="1">
        <v>42241</v>
      </c>
      <c r="B112" s="2">
        <v>4.1666666666666664E-2</v>
      </c>
      <c r="C112">
        <v>2.1</v>
      </c>
      <c r="D112" s="15">
        <f t="shared" si="3"/>
        <v>1890</v>
      </c>
      <c r="F112">
        <v>4.8</v>
      </c>
      <c r="G112" s="15">
        <f t="shared" si="2"/>
        <v>1440</v>
      </c>
    </row>
    <row r="113" spans="1:7">
      <c r="A113" s="1">
        <v>42241</v>
      </c>
      <c r="B113" s="2">
        <v>4.5138888888888888E-2</v>
      </c>
      <c r="D113" s="15">
        <f t="shared" si="3"/>
        <v>0</v>
      </c>
      <c r="F113">
        <v>4.8</v>
      </c>
      <c r="G113" s="15">
        <f t="shared" si="2"/>
        <v>1440</v>
      </c>
    </row>
    <row r="114" spans="1:7">
      <c r="A114" s="1">
        <v>42241</v>
      </c>
      <c r="B114" s="2">
        <v>4.8611111111111112E-2</v>
      </c>
      <c r="D114" s="15">
        <f t="shared" si="3"/>
        <v>0</v>
      </c>
      <c r="F114">
        <v>4.8</v>
      </c>
      <c r="G114" s="15">
        <f t="shared" si="2"/>
        <v>1440</v>
      </c>
    </row>
    <row r="115" spans="1:7">
      <c r="A115" s="1">
        <v>42241</v>
      </c>
      <c r="B115" s="2">
        <v>5.2083333333333336E-2</v>
      </c>
      <c r="C115">
        <v>2</v>
      </c>
      <c r="D115" s="15">
        <f t="shared" si="3"/>
        <v>1800</v>
      </c>
      <c r="F115">
        <v>4.5999999999999996</v>
      </c>
      <c r="G115" s="15">
        <f t="shared" si="2"/>
        <v>1380</v>
      </c>
    </row>
    <row r="116" spans="1:7">
      <c r="A116" s="1">
        <v>42241</v>
      </c>
      <c r="B116" s="2">
        <v>5.5555555555555552E-2</v>
      </c>
      <c r="D116" s="15">
        <f t="shared" si="3"/>
        <v>0</v>
      </c>
      <c r="F116">
        <v>4.5</v>
      </c>
      <c r="G116" s="15">
        <f t="shared" si="2"/>
        <v>1350</v>
      </c>
    </row>
    <row r="117" spans="1:7">
      <c r="A117" s="1">
        <v>42241</v>
      </c>
      <c r="B117" s="2">
        <v>5.9027777777777783E-2</v>
      </c>
      <c r="D117" s="15">
        <f t="shared" si="3"/>
        <v>0</v>
      </c>
      <c r="F117">
        <v>4.5</v>
      </c>
      <c r="G117" s="15">
        <f t="shared" si="2"/>
        <v>1350</v>
      </c>
    </row>
    <row r="118" spans="1:7">
      <c r="A118" s="1">
        <v>42241</v>
      </c>
      <c r="B118" s="2">
        <v>6.25E-2</v>
      </c>
      <c r="C118">
        <v>2</v>
      </c>
      <c r="D118" s="15">
        <f t="shared" si="3"/>
        <v>1800</v>
      </c>
      <c r="F118">
        <v>4.3</v>
      </c>
      <c r="G118" s="15">
        <f t="shared" si="2"/>
        <v>1290</v>
      </c>
    </row>
    <row r="119" spans="1:7">
      <c r="A119" s="1">
        <v>42241</v>
      </c>
      <c r="B119" s="2">
        <v>6.5972222222222224E-2</v>
      </c>
      <c r="D119" s="15">
        <f t="shared" si="3"/>
        <v>0</v>
      </c>
      <c r="F119">
        <v>4.3</v>
      </c>
      <c r="G119" s="15">
        <f t="shared" si="2"/>
        <v>1290</v>
      </c>
    </row>
    <row r="120" spans="1:7">
      <c r="A120" s="1">
        <v>42241</v>
      </c>
      <c r="B120" s="2">
        <v>6.9444444444444434E-2</v>
      </c>
      <c r="D120" s="15">
        <f t="shared" si="3"/>
        <v>0</v>
      </c>
      <c r="F120">
        <v>4.3</v>
      </c>
      <c r="G120" s="15">
        <f t="shared" si="2"/>
        <v>1290</v>
      </c>
    </row>
    <row r="121" spans="1:7">
      <c r="A121" s="1">
        <v>42241</v>
      </c>
      <c r="B121" s="2">
        <v>7.2916666666666671E-2</v>
      </c>
      <c r="C121">
        <v>2</v>
      </c>
      <c r="D121" s="15">
        <f t="shared" si="3"/>
        <v>1800</v>
      </c>
      <c r="F121">
        <v>4.2</v>
      </c>
      <c r="G121" s="15">
        <f t="shared" si="2"/>
        <v>1260</v>
      </c>
    </row>
    <row r="122" spans="1:7">
      <c r="A122" s="1">
        <v>42241</v>
      </c>
      <c r="B122" s="2">
        <v>7.6388888888888895E-2</v>
      </c>
      <c r="D122" s="15">
        <f t="shared" si="3"/>
        <v>0</v>
      </c>
      <c r="F122">
        <v>4.2</v>
      </c>
      <c r="G122" s="15">
        <f t="shared" si="2"/>
        <v>1260</v>
      </c>
    </row>
    <row r="123" spans="1:7">
      <c r="A123" s="1">
        <v>42241</v>
      </c>
      <c r="B123" s="2">
        <v>7.9861111111111105E-2</v>
      </c>
      <c r="D123" s="15">
        <f t="shared" si="3"/>
        <v>0</v>
      </c>
      <c r="F123">
        <v>4</v>
      </c>
      <c r="G123" s="15">
        <f t="shared" si="2"/>
        <v>1200</v>
      </c>
    </row>
    <row r="124" spans="1:7">
      <c r="A124" s="1">
        <v>42241</v>
      </c>
      <c r="B124" s="2">
        <v>8.3333333333333329E-2</v>
      </c>
      <c r="C124">
        <v>2</v>
      </c>
      <c r="D124" s="15">
        <f t="shared" si="3"/>
        <v>1800</v>
      </c>
      <c r="F124">
        <v>4</v>
      </c>
      <c r="G124" s="15">
        <f t="shared" si="2"/>
        <v>1200</v>
      </c>
    </row>
    <row r="125" spans="1:7">
      <c r="A125" s="1">
        <v>42241</v>
      </c>
      <c r="B125" s="2">
        <v>8.6805555555555566E-2</v>
      </c>
      <c r="D125" s="15">
        <f t="shared" si="3"/>
        <v>0</v>
      </c>
      <c r="F125">
        <v>4</v>
      </c>
      <c r="G125" s="15">
        <f t="shared" si="2"/>
        <v>1200</v>
      </c>
    </row>
    <row r="126" spans="1:7">
      <c r="A126" s="1">
        <v>42241</v>
      </c>
      <c r="B126" s="2">
        <v>9.0277777777777776E-2</v>
      </c>
      <c r="D126" s="15">
        <f t="shared" si="3"/>
        <v>0</v>
      </c>
      <c r="F126">
        <v>3.9</v>
      </c>
      <c r="G126" s="15">
        <f t="shared" si="2"/>
        <v>1170</v>
      </c>
    </row>
    <row r="127" spans="1:7">
      <c r="A127" s="1">
        <v>42241</v>
      </c>
      <c r="B127" s="2">
        <v>9.375E-2</v>
      </c>
      <c r="C127">
        <v>2</v>
      </c>
      <c r="D127" s="15">
        <f t="shared" si="3"/>
        <v>1800</v>
      </c>
      <c r="F127">
        <v>3.9</v>
      </c>
      <c r="G127" s="15">
        <f t="shared" si="2"/>
        <v>1170</v>
      </c>
    </row>
    <row r="128" spans="1:7">
      <c r="A128" s="1">
        <v>42241</v>
      </c>
      <c r="B128" s="2">
        <v>9.7222222222222224E-2</v>
      </c>
      <c r="D128" s="15">
        <f t="shared" si="3"/>
        <v>0</v>
      </c>
      <c r="F128">
        <v>3.7</v>
      </c>
      <c r="G128" s="15">
        <f t="shared" si="2"/>
        <v>1110</v>
      </c>
    </row>
    <row r="129" spans="1:7">
      <c r="A129" s="1">
        <v>42241</v>
      </c>
      <c r="B129" s="2">
        <v>0.10069444444444443</v>
      </c>
      <c r="D129" s="15">
        <f t="shared" si="3"/>
        <v>0</v>
      </c>
      <c r="F129">
        <v>3.7</v>
      </c>
      <c r="G129" s="15">
        <f t="shared" si="2"/>
        <v>1110</v>
      </c>
    </row>
    <row r="130" spans="1:7">
      <c r="A130" s="1">
        <v>42241</v>
      </c>
      <c r="B130" s="2">
        <v>0.10416666666666667</v>
      </c>
      <c r="C130">
        <v>2</v>
      </c>
      <c r="D130" s="15">
        <f t="shared" si="3"/>
        <v>1800</v>
      </c>
      <c r="F130">
        <v>3.7</v>
      </c>
      <c r="G130" s="15">
        <f t="shared" si="2"/>
        <v>1110</v>
      </c>
    </row>
    <row r="131" spans="1:7">
      <c r="A131" s="1">
        <v>42241</v>
      </c>
      <c r="B131" s="2">
        <v>0.1076388888888889</v>
      </c>
      <c r="D131" s="15">
        <f t="shared" si="3"/>
        <v>0</v>
      </c>
      <c r="F131">
        <v>3.7</v>
      </c>
      <c r="G131" s="15">
        <f t="shared" si="2"/>
        <v>1110</v>
      </c>
    </row>
    <row r="132" spans="1:7">
      <c r="A132" s="1">
        <v>42241</v>
      </c>
      <c r="B132" s="2">
        <v>0.1111111111111111</v>
      </c>
      <c r="D132" s="15">
        <f t="shared" si="3"/>
        <v>0</v>
      </c>
      <c r="F132">
        <v>3.6</v>
      </c>
      <c r="G132" s="15">
        <f t="shared" si="2"/>
        <v>1080</v>
      </c>
    </row>
    <row r="133" spans="1:7">
      <c r="A133" s="1">
        <v>42241</v>
      </c>
      <c r="B133" s="2">
        <v>0.11458333333333333</v>
      </c>
      <c r="C133">
        <v>1.9</v>
      </c>
      <c r="D133" s="15">
        <f t="shared" si="3"/>
        <v>1710</v>
      </c>
      <c r="F133">
        <v>3.6</v>
      </c>
      <c r="G133" s="15">
        <f t="shared" ref="G133:G196" si="4">F133*60*5</f>
        <v>1080</v>
      </c>
    </row>
    <row r="134" spans="1:7">
      <c r="A134" s="1">
        <v>42241</v>
      </c>
      <c r="B134" s="2">
        <v>0.11805555555555557</v>
      </c>
      <c r="D134" s="15">
        <f t="shared" si="3"/>
        <v>0</v>
      </c>
      <c r="F134">
        <v>3.6</v>
      </c>
      <c r="G134" s="15">
        <f t="shared" si="4"/>
        <v>1080</v>
      </c>
    </row>
    <row r="135" spans="1:7">
      <c r="A135" s="1">
        <v>42241</v>
      </c>
      <c r="B135" s="2">
        <v>0.12152777777777778</v>
      </c>
      <c r="D135" s="15">
        <f t="shared" ref="D135:D198" si="5">C135*60*15</f>
        <v>0</v>
      </c>
      <c r="F135">
        <v>3.5</v>
      </c>
      <c r="G135" s="15">
        <f t="shared" si="4"/>
        <v>1050</v>
      </c>
    </row>
    <row r="136" spans="1:7">
      <c r="A136" s="1">
        <v>42241</v>
      </c>
      <c r="B136" s="2">
        <v>0.125</v>
      </c>
      <c r="C136">
        <v>1.9</v>
      </c>
      <c r="D136" s="15">
        <f t="shared" si="5"/>
        <v>1710</v>
      </c>
      <c r="F136">
        <v>3.5</v>
      </c>
      <c r="G136" s="15">
        <f t="shared" si="4"/>
        <v>1050</v>
      </c>
    </row>
    <row r="137" spans="1:7">
      <c r="A137" s="1">
        <v>42241</v>
      </c>
      <c r="B137" s="2">
        <v>0.12847222222222224</v>
      </c>
      <c r="D137" s="15">
        <f t="shared" si="5"/>
        <v>0</v>
      </c>
      <c r="F137">
        <v>3.5</v>
      </c>
      <c r="G137" s="15">
        <f t="shared" si="4"/>
        <v>1050</v>
      </c>
    </row>
    <row r="138" spans="1:7">
      <c r="A138" s="1">
        <v>42241</v>
      </c>
      <c r="B138" s="2">
        <v>0.13194444444444445</v>
      </c>
      <c r="D138" s="15">
        <f t="shared" si="5"/>
        <v>0</v>
      </c>
      <c r="F138">
        <v>3.4</v>
      </c>
      <c r="G138" s="15">
        <f t="shared" si="4"/>
        <v>1020</v>
      </c>
    </row>
    <row r="139" spans="1:7">
      <c r="A139" s="1">
        <v>42241</v>
      </c>
      <c r="B139" s="2">
        <v>0.13541666666666666</v>
      </c>
      <c r="C139">
        <v>1.9</v>
      </c>
      <c r="D139" s="15">
        <f t="shared" si="5"/>
        <v>1710</v>
      </c>
      <c r="F139">
        <v>3.4</v>
      </c>
      <c r="G139" s="15">
        <f t="shared" si="4"/>
        <v>1020</v>
      </c>
    </row>
    <row r="140" spans="1:7">
      <c r="A140" s="1">
        <v>42241</v>
      </c>
      <c r="B140" s="2">
        <v>0.1388888888888889</v>
      </c>
      <c r="D140" s="15">
        <f t="shared" si="5"/>
        <v>0</v>
      </c>
      <c r="F140">
        <v>3.3</v>
      </c>
      <c r="G140" s="15">
        <f t="shared" si="4"/>
        <v>990</v>
      </c>
    </row>
    <row r="141" spans="1:7">
      <c r="A141" s="1">
        <v>42241</v>
      </c>
      <c r="B141" s="2">
        <v>0.1423611111111111</v>
      </c>
      <c r="D141" s="15">
        <f t="shared" si="5"/>
        <v>0</v>
      </c>
      <c r="F141">
        <v>3.3</v>
      </c>
      <c r="G141" s="15">
        <f t="shared" si="4"/>
        <v>990</v>
      </c>
    </row>
    <row r="142" spans="1:7">
      <c r="A142" s="1">
        <v>42241</v>
      </c>
      <c r="B142" s="2">
        <v>0.14583333333333334</v>
      </c>
      <c r="C142">
        <v>1.8</v>
      </c>
      <c r="D142" s="15">
        <f t="shared" si="5"/>
        <v>1620</v>
      </c>
      <c r="F142">
        <v>3.3</v>
      </c>
      <c r="G142" s="15">
        <f t="shared" si="4"/>
        <v>990</v>
      </c>
    </row>
    <row r="143" spans="1:7">
      <c r="A143" s="1">
        <v>42241</v>
      </c>
      <c r="B143" s="2">
        <v>0.14930555555555555</v>
      </c>
      <c r="D143" s="15">
        <f t="shared" si="5"/>
        <v>0</v>
      </c>
      <c r="F143">
        <v>3.3</v>
      </c>
      <c r="G143" s="15">
        <f t="shared" si="4"/>
        <v>990</v>
      </c>
    </row>
    <row r="144" spans="1:7">
      <c r="A144" s="1">
        <v>42241</v>
      </c>
      <c r="B144" s="2">
        <v>0.15277777777777776</v>
      </c>
      <c r="D144" s="15">
        <f t="shared" si="5"/>
        <v>0</v>
      </c>
      <c r="F144">
        <v>3.2</v>
      </c>
      <c r="G144" s="15">
        <f t="shared" si="4"/>
        <v>960</v>
      </c>
    </row>
    <row r="145" spans="1:7">
      <c r="A145" s="1">
        <v>42241</v>
      </c>
      <c r="B145" s="2">
        <v>0.15625</v>
      </c>
      <c r="C145">
        <v>1.8</v>
      </c>
      <c r="D145" s="15">
        <f t="shared" si="5"/>
        <v>1620</v>
      </c>
      <c r="F145">
        <v>3.2</v>
      </c>
      <c r="G145" s="15">
        <f t="shared" si="4"/>
        <v>960</v>
      </c>
    </row>
    <row r="146" spans="1:7">
      <c r="A146" s="1">
        <v>42241</v>
      </c>
      <c r="B146" s="2">
        <v>0.15972222222222224</v>
      </c>
      <c r="D146" s="15">
        <f t="shared" si="5"/>
        <v>0</v>
      </c>
      <c r="F146">
        <v>3.2</v>
      </c>
      <c r="G146" s="15">
        <f t="shared" si="4"/>
        <v>960</v>
      </c>
    </row>
    <row r="147" spans="1:7">
      <c r="A147" s="1">
        <v>42241</v>
      </c>
      <c r="B147" s="2">
        <v>0.16319444444444445</v>
      </c>
      <c r="D147" s="15">
        <f t="shared" si="5"/>
        <v>0</v>
      </c>
      <c r="F147">
        <v>3.2</v>
      </c>
      <c r="G147" s="15">
        <f t="shared" si="4"/>
        <v>960</v>
      </c>
    </row>
    <row r="148" spans="1:7">
      <c r="A148" s="1">
        <v>42241</v>
      </c>
      <c r="B148" s="2">
        <v>0.16666666666666666</v>
      </c>
      <c r="C148">
        <v>1.8</v>
      </c>
      <c r="D148" s="15">
        <f t="shared" si="5"/>
        <v>1620</v>
      </c>
      <c r="F148">
        <v>3.2</v>
      </c>
      <c r="G148" s="15">
        <f t="shared" si="4"/>
        <v>960</v>
      </c>
    </row>
    <row r="149" spans="1:7">
      <c r="A149" s="1">
        <v>42241</v>
      </c>
      <c r="B149" s="2">
        <v>0.17013888888888887</v>
      </c>
      <c r="D149" s="15">
        <f t="shared" si="5"/>
        <v>0</v>
      </c>
      <c r="F149">
        <v>3</v>
      </c>
      <c r="G149" s="15">
        <f t="shared" si="4"/>
        <v>900</v>
      </c>
    </row>
    <row r="150" spans="1:7">
      <c r="A150" s="1">
        <v>42241</v>
      </c>
      <c r="B150" s="2">
        <v>0.17361111111111113</v>
      </c>
      <c r="D150" s="15">
        <f t="shared" si="5"/>
        <v>0</v>
      </c>
      <c r="F150">
        <v>3</v>
      </c>
      <c r="G150" s="15">
        <f t="shared" si="4"/>
        <v>900</v>
      </c>
    </row>
    <row r="151" spans="1:7">
      <c r="A151" s="1">
        <v>42241</v>
      </c>
      <c r="B151" s="2">
        <v>0.17708333333333334</v>
      </c>
      <c r="C151">
        <v>1.8</v>
      </c>
      <c r="D151" s="15">
        <f t="shared" si="5"/>
        <v>1620</v>
      </c>
      <c r="F151">
        <v>2.9</v>
      </c>
      <c r="G151" s="15">
        <f t="shared" si="4"/>
        <v>870</v>
      </c>
    </row>
    <row r="152" spans="1:7">
      <c r="A152" s="1">
        <v>42241</v>
      </c>
      <c r="B152" s="2">
        <v>0.18055555555555555</v>
      </c>
      <c r="D152" s="15">
        <f t="shared" si="5"/>
        <v>0</v>
      </c>
      <c r="F152">
        <v>2.9</v>
      </c>
      <c r="G152" s="15">
        <f t="shared" si="4"/>
        <v>870</v>
      </c>
    </row>
    <row r="153" spans="1:7">
      <c r="A153" s="1">
        <v>42241</v>
      </c>
      <c r="B153" s="2">
        <v>0.18402777777777779</v>
      </c>
      <c r="D153" s="15">
        <f t="shared" si="5"/>
        <v>0</v>
      </c>
      <c r="F153">
        <v>2.9</v>
      </c>
      <c r="G153" s="15">
        <f t="shared" si="4"/>
        <v>870</v>
      </c>
    </row>
    <row r="154" spans="1:7">
      <c r="A154" s="1">
        <v>42241</v>
      </c>
      <c r="B154" s="2">
        <v>0.1875</v>
      </c>
      <c r="C154">
        <v>1.7</v>
      </c>
      <c r="D154" s="15">
        <f t="shared" si="5"/>
        <v>1530</v>
      </c>
      <c r="F154">
        <v>2.9</v>
      </c>
      <c r="G154" s="15">
        <f t="shared" si="4"/>
        <v>870</v>
      </c>
    </row>
    <row r="155" spans="1:7">
      <c r="A155" s="1">
        <v>42241</v>
      </c>
      <c r="B155" s="2">
        <v>0.19097222222222221</v>
      </c>
      <c r="D155" s="15">
        <f t="shared" si="5"/>
        <v>0</v>
      </c>
      <c r="F155">
        <v>2.9</v>
      </c>
      <c r="G155" s="15">
        <f t="shared" si="4"/>
        <v>870</v>
      </c>
    </row>
    <row r="156" spans="1:7">
      <c r="A156" s="1">
        <v>42241</v>
      </c>
      <c r="B156" s="2">
        <v>0.19444444444444445</v>
      </c>
      <c r="D156" s="15">
        <f t="shared" si="5"/>
        <v>0</v>
      </c>
      <c r="F156">
        <v>2.8</v>
      </c>
      <c r="G156" s="15">
        <f t="shared" si="4"/>
        <v>840</v>
      </c>
    </row>
    <row r="157" spans="1:7">
      <c r="A157" s="1">
        <v>42241</v>
      </c>
      <c r="B157" s="2">
        <v>0.19791666666666666</v>
      </c>
      <c r="C157">
        <v>1.7</v>
      </c>
      <c r="D157" s="15">
        <f t="shared" si="5"/>
        <v>1530</v>
      </c>
      <c r="F157">
        <v>2.8</v>
      </c>
      <c r="G157" s="15">
        <f t="shared" si="4"/>
        <v>840</v>
      </c>
    </row>
    <row r="158" spans="1:7">
      <c r="A158" s="1">
        <v>42241</v>
      </c>
      <c r="B158" s="2">
        <v>0.20138888888888887</v>
      </c>
      <c r="D158" s="15">
        <f t="shared" si="5"/>
        <v>0</v>
      </c>
      <c r="F158">
        <v>2.8</v>
      </c>
      <c r="G158" s="15">
        <f t="shared" si="4"/>
        <v>840</v>
      </c>
    </row>
    <row r="159" spans="1:7">
      <c r="A159" s="1">
        <v>42241</v>
      </c>
      <c r="B159" s="2">
        <v>0.20486111111111113</v>
      </c>
      <c r="D159" s="15">
        <f t="shared" si="5"/>
        <v>0</v>
      </c>
      <c r="F159">
        <v>2.8</v>
      </c>
      <c r="G159" s="15">
        <f t="shared" si="4"/>
        <v>840</v>
      </c>
    </row>
    <row r="160" spans="1:7">
      <c r="A160" s="1">
        <v>42241</v>
      </c>
      <c r="B160" s="2">
        <v>0.20833333333333334</v>
      </c>
      <c r="C160">
        <v>1.7</v>
      </c>
      <c r="D160" s="15">
        <f t="shared" si="5"/>
        <v>1530</v>
      </c>
      <c r="F160">
        <v>2.7</v>
      </c>
      <c r="G160" s="15">
        <f t="shared" si="4"/>
        <v>810</v>
      </c>
    </row>
    <row r="161" spans="1:7">
      <c r="A161" s="1">
        <v>42241</v>
      </c>
      <c r="B161" s="2">
        <v>0.21180555555555555</v>
      </c>
      <c r="D161" s="15">
        <f t="shared" si="5"/>
        <v>0</v>
      </c>
      <c r="F161">
        <v>2.7</v>
      </c>
      <c r="G161" s="15">
        <f t="shared" si="4"/>
        <v>810</v>
      </c>
    </row>
    <row r="162" spans="1:7">
      <c r="A162" s="1">
        <v>42241</v>
      </c>
      <c r="B162" s="2">
        <v>0.21527777777777779</v>
      </c>
      <c r="D162" s="15">
        <f t="shared" si="5"/>
        <v>0</v>
      </c>
      <c r="F162">
        <v>2.7</v>
      </c>
      <c r="G162" s="15">
        <f t="shared" si="4"/>
        <v>810</v>
      </c>
    </row>
    <row r="163" spans="1:7">
      <c r="A163" s="1">
        <v>42241</v>
      </c>
      <c r="B163" s="2">
        <v>0.21875</v>
      </c>
      <c r="C163">
        <v>1.7</v>
      </c>
      <c r="D163" s="15">
        <f t="shared" si="5"/>
        <v>1530</v>
      </c>
      <c r="F163">
        <v>2.7</v>
      </c>
      <c r="G163" s="15">
        <f t="shared" si="4"/>
        <v>810</v>
      </c>
    </row>
    <row r="164" spans="1:7">
      <c r="A164" s="1">
        <v>42241</v>
      </c>
      <c r="B164" s="2">
        <v>0.22222222222222221</v>
      </c>
      <c r="D164" s="15">
        <f t="shared" si="5"/>
        <v>0</v>
      </c>
      <c r="F164">
        <v>2.7</v>
      </c>
      <c r="G164" s="15">
        <f t="shared" si="4"/>
        <v>810</v>
      </c>
    </row>
    <row r="165" spans="1:7">
      <c r="A165" s="1">
        <v>42241</v>
      </c>
      <c r="B165" s="2">
        <v>0.22569444444444445</v>
      </c>
      <c r="D165" s="15">
        <f t="shared" si="5"/>
        <v>0</v>
      </c>
      <c r="F165">
        <v>2.6</v>
      </c>
      <c r="G165" s="15">
        <f t="shared" si="4"/>
        <v>780</v>
      </c>
    </row>
    <row r="166" spans="1:7">
      <c r="A166" s="1">
        <v>42241</v>
      </c>
      <c r="B166" s="2">
        <v>0.22916666666666666</v>
      </c>
      <c r="C166">
        <v>1.7</v>
      </c>
      <c r="D166" s="15">
        <f t="shared" si="5"/>
        <v>1530</v>
      </c>
      <c r="F166">
        <v>2.6</v>
      </c>
      <c r="G166" s="15">
        <f t="shared" si="4"/>
        <v>780</v>
      </c>
    </row>
    <row r="167" spans="1:7">
      <c r="A167" s="1">
        <v>42241</v>
      </c>
      <c r="B167" s="2">
        <v>0.23263888888888887</v>
      </c>
      <c r="D167" s="15">
        <f t="shared" si="5"/>
        <v>0</v>
      </c>
      <c r="F167">
        <v>2.5</v>
      </c>
      <c r="G167" s="15">
        <f t="shared" si="4"/>
        <v>750</v>
      </c>
    </row>
    <row r="168" spans="1:7">
      <c r="A168" s="1">
        <v>42241</v>
      </c>
      <c r="B168" s="2">
        <v>0.23611111111111113</v>
      </c>
      <c r="D168" s="15">
        <f t="shared" si="5"/>
        <v>0</v>
      </c>
      <c r="F168">
        <v>2.6</v>
      </c>
      <c r="G168" s="15">
        <f t="shared" si="4"/>
        <v>780</v>
      </c>
    </row>
    <row r="169" spans="1:7">
      <c r="A169" s="1">
        <v>42241</v>
      </c>
      <c r="B169" s="2">
        <v>0.23958333333333334</v>
      </c>
      <c r="C169">
        <v>1.6</v>
      </c>
      <c r="D169" s="15">
        <f t="shared" si="5"/>
        <v>1440</v>
      </c>
      <c r="F169">
        <v>2.5</v>
      </c>
      <c r="G169" s="15">
        <f t="shared" si="4"/>
        <v>750</v>
      </c>
    </row>
    <row r="170" spans="1:7">
      <c r="A170" s="1">
        <v>42241</v>
      </c>
      <c r="B170" s="2">
        <v>0.24305555555555555</v>
      </c>
      <c r="D170" s="15">
        <f t="shared" si="5"/>
        <v>0</v>
      </c>
      <c r="F170">
        <v>2.5</v>
      </c>
      <c r="G170" s="15">
        <f t="shared" si="4"/>
        <v>750</v>
      </c>
    </row>
    <row r="171" spans="1:7">
      <c r="A171" s="1">
        <v>42241</v>
      </c>
      <c r="B171" s="2">
        <v>0.24652777777777779</v>
      </c>
      <c r="D171" s="15">
        <f t="shared" si="5"/>
        <v>0</v>
      </c>
      <c r="F171">
        <v>2.5</v>
      </c>
      <c r="G171" s="15">
        <f t="shared" si="4"/>
        <v>750</v>
      </c>
    </row>
    <row r="172" spans="1:7">
      <c r="A172" s="1">
        <v>42241</v>
      </c>
      <c r="B172" s="2">
        <v>0.25</v>
      </c>
      <c r="C172">
        <v>1.6</v>
      </c>
      <c r="D172" s="15">
        <f t="shared" si="5"/>
        <v>1440</v>
      </c>
      <c r="F172">
        <v>2.5</v>
      </c>
      <c r="G172" s="15">
        <f t="shared" si="4"/>
        <v>750</v>
      </c>
    </row>
    <row r="173" spans="1:7">
      <c r="A173" s="1">
        <v>42241</v>
      </c>
      <c r="B173" s="2">
        <v>0.25347222222222221</v>
      </c>
      <c r="D173" s="15">
        <f t="shared" si="5"/>
        <v>0</v>
      </c>
      <c r="F173">
        <v>2.4</v>
      </c>
      <c r="G173" s="15">
        <f t="shared" si="4"/>
        <v>720</v>
      </c>
    </row>
    <row r="174" spans="1:7">
      <c r="A174" s="1">
        <v>42241</v>
      </c>
      <c r="B174" s="2">
        <v>0.25694444444444448</v>
      </c>
      <c r="D174" s="15">
        <f t="shared" si="5"/>
        <v>0</v>
      </c>
      <c r="F174">
        <v>2.5</v>
      </c>
      <c r="G174" s="15">
        <f t="shared" si="4"/>
        <v>750</v>
      </c>
    </row>
    <row r="175" spans="1:7">
      <c r="A175" s="1">
        <v>42241</v>
      </c>
      <c r="B175" s="2">
        <v>0.26041666666666669</v>
      </c>
      <c r="C175">
        <v>1.6</v>
      </c>
      <c r="D175" s="15">
        <f t="shared" si="5"/>
        <v>1440</v>
      </c>
      <c r="F175">
        <v>2.4</v>
      </c>
      <c r="G175" s="15">
        <f t="shared" si="4"/>
        <v>720</v>
      </c>
    </row>
    <row r="176" spans="1:7">
      <c r="A176" s="1">
        <v>42241</v>
      </c>
      <c r="B176" s="2">
        <v>0.2638888888888889</v>
      </c>
      <c r="D176" s="15">
        <f t="shared" si="5"/>
        <v>0</v>
      </c>
      <c r="F176">
        <v>2.4</v>
      </c>
      <c r="G176" s="15">
        <f t="shared" si="4"/>
        <v>720</v>
      </c>
    </row>
    <row r="177" spans="1:7">
      <c r="A177" s="1">
        <v>42241</v>
      </c>
      <c r="B177" s="2">
        <v>0.2673611111111111</v>
      </c>
      <c r="D177" s="15">
        <f t="shared" si="5"/>
        <v>0</v>
      </c>
      <c r="F177">
        <v>2.4</v>
      </c>
      <c r="G177" s="15">
        <f t="shared" si="4"/>
        <v>720</v>
      </c>
    </row>
    <row r="178" spans="1:7">
      <c r="A178" s="1">
        <v>42241</v>
      </c>
      <c r="B178" s="2">
        <v>0.27083333333333331</v>
      </c>
      <c r="C178">
        <v>1.6</v>
      </c>
      <c r="D178" s="15">
        <f t="shared" si="5"/>
        <v>1440</v>
      </c>
      <c r="F178">
        <v>2.4</v>
      </c>
      <c r="G178" s="15">
        <f t="shared" si="4"/>
        <v>720</v>
      </c>
    </row>
    <row r="179" spans="1:7">
      <c r="A179" s="1">
        <v>42241</v>
      </c>
      <c r="B179" s="2">
        <v>0.27430555555555552</v>
      </c>
      <c r="D179" s="15">
        <f t="shared" si="5"/>
        <v>0</v>
      </c>
      <c r="F179">
        <v>2.4</v>
      </c>
      <c r="G179" s="15">
        <f t="shared" si="4"/>
        <v>720</v>
      </c>
    </row>
    <row r="180" spans="1:7">
      <c r="A180" s="1">
        <v>42241</v>
      </c>
      <c r="B180" s="2">
        <v>0.27777777777777779</v>
      </c>
      <c r="D180" s="15">
        <f t="shared" si="5"/>
        <v>0</v>
      </c>
      <c r="F180">
        <v>2.4</v>
      </c>
      <c r="G180" s="15">
        <f t="shared" si="4"/>
        <v>720</v>
      </c>
    </row>
    <row r="181" spans="1:7">
      <c r="A181" s="1">
        <v>42241</v>
      </c>
      <c r="B181" s="2">
        <v>0.28125</v>
      </c>
      <c r="C181">
        <v>1.5</v>
      </c>
      <c r="D181" s="15">
        <f t="shared" si="5"/>
        <v>1350</v>
      </c>
      <c r="F181">
        <v>2.4</v>
      </c>
      <c r="G181" s="15">
        <f t="shared" si="4"/>
        <v>720</v>
      </c>
    </row>
    <row r="182" spans="1:7">
      <c r="A182" s="1">
        <v>42241</v>
      </c>
      <c r="B182" s="2">
        <v>0.28472222222222221</v>
      </c>
      <c r="D182" s="15">
        <f t="shared" si="5"/>
        <v>0</v>
      </c>
      <c r="F182">
        <v>2.4</v>
      </c>
      <c r="G182" s="15">
        <f t="shared" si="4"/>
        <v>720</v>
      </c>
    </row>
    <row r="183" spans="1:7">
      <c r="A183" s="1">
        <v>42241</v>
      </c>
      <c r="B183" s="2">
        <v>0.28819444444444448</v>
      </c>
      <c r="D183" s="15">
        <f t="shared" si="5"/>
        <v>0</v>
      </c>
      <c r="F183">
        <v>2.4</v>
      </c>
      <c r="G183" s="15">
        <f t="shared" si="4"/>
        <v>720</v>
      </c>
    </row>
    <row r="184" spans="1:7">
      <c r="A184" s="1">
        <v>42241</v>
      </c>
      <c r="B184" s="2">
        <v>0.29166666666666669</v>
      </c>
      <c r="C184">
        <v>1.5</v>
      </c>
      <c r="D184" s="15">
        <f t="shared" si="5"/>
        <v>1350</v>
      </c>
      <c r="F184">
        <v>2.4</v>
      </c>
      <c r="G184" s="15">
        <f t="shared" si="4"/>
        <v>720</v>
      </c>
    </row>
    <row r="185" spans="1:7">
      <c r="A185" s="1">
        <v>42241</v>
      </c>
      <c r="B185" s="2">
        <v>0.2951388888888889</v>
      </c>
      <c r="D185" s="15">
        <f t="shared" si="5"/>
        <v>0</v>
      </c>
      <c r="F185">
        <v>2.4</v>
      </c>
      <c r="G185" s="15">
        <f t="shared" si="4"/>
        <v>720</v>
      </c>
    </row>
    <row r="186" spans="1:7">
      <c r="A186" s="1">
        <v>42241</v>
      </c>
      <c r="B186" s="2">
        <v>0.2986111111111111</v>
      </c>
      <c r="D186" s="15">
        <f t="shared" si="5"/>
        <v>0</v>
      </c>
      <c r="F186">
        <v>2.4</v>
      </c>
      <c r="G186" s="15">
        <f t="shared" si="4"/>
        <v>720</v>
      </c>
    </row>
    <row r="187" spans="1:7">
      <c r="A187" s="1">
        <v>42241</v>
      </c>
      <c r="B187" s="2">
        <v>0.30208333333333331</v>
      </c>
      <c r="C187">
        <v>1.5</v>
      </c>
      <c r="D187" s="15">
        <f t="shared" si="5"/>
        <v>1350</v>
      </c>
      <c r="F187">
        <v>2.4</v>
      </c>
      <c r="G187" s="15">
        <f t="shared" si="4"/>
        <v>720</v>
      </c>
    </row>
    <row r="188" spans="1:7">
      <c r="A188" s="1">
        <v>42241</v>
      </c>
      <c r="B188" s="2">
        <v>0.30555555555555552</v>
      </c>
      <c r="D188" s="15">
        <f t="shared" si="5"/>
        <v>0</v>
      </c>
      <c r="F188">
        <v>2.2999999999999998</v>
      </c>
      <c r="G188" s="15">
        <f t="shared" si="4"/>
        <v>690</v>
      </c>
    </row>
    <row r="189" spans="1:7">
      <c r="A189" s="1">
        <v>42241</v>
      </c>
      <c r="B189" s="2">
        <v>0.30902777777777779</v>
      </c>
      <c r="D189" s="15">
        <f t="shared" si="5"/>
        <v>0</v>
      </c>
      <c r="F189">
        <v>2.2999999999999998</v>
      </c>
      <c r="G189" s="15">
        <f t="shared" si="4"/>
        <v>690</v>
      </c>
    </row>
    <row r="190" spans="1:7">
      <c r="A190" s="1">
        <v>42241</v>
      </c>
      <c r="B190" s="2">
        <v>0.3125</v>
      </c>
      <c r="C190">
        <v>1.5</v>
      </c>
      <c r="D190" s="15">
        <f t="shared" si="5"/>
        <v>1350</v>
      </c>
      <c r="F190">
        <v>2.2999999999999998</v>
      </c>
      <c r="G190" s="15">
        <f t="shared" si="4"/>
        <v>690</v>
      </c>
    </row>
    <row r="191" spans="1:7">
      <c r="A191" s="1">
        <v>42241</v>
      </c>
      <c r="B191" s="2">
        <v>0.31597222222222221</v>
      </c>
      <c r="D191" s="15">
        <f t="shared" si="5"/>
        <v>0</v>
      </c>
      <c r="F191">
        <v>2.2999999999999998</v>
      </c>
      <c r="G191" s="15">
        <f t="shared" si="4"/>
        <v>690</v>
      </c>
    </row>
    <row r="192" spans="1:7">
      <c r="A192" s="1">
        <v>42241</v>
      </c>
      <c r="B192" s="2">
        <v>0.31944444444444448</v>
      </c>
      <c r="D192" s="15">
        <f t="shared" si="5"/>
        <v>0</v>
      </c>
      <c r="F192">
        <v>2.2999999999999998</v>
      </c>
      <c r="G192" s="15">
        <f t="shared" si="4"/>
        <v>690</v>
      </c>
    </row>
    <row r="193" spans="1:7">
      <c r="A193" s="1">
        <v>42241</v>
      </c>
      <c r="B193" s="2">
        <v>0.32291666666666669</v>
      </c>
      <c r="C193">
        <v>1.5</v>
      </c>
      <c r="D193" s="15">
        <f t="shared" si="5"/>
        <v>1350</v>
      </c>
      <c r="F193">
        <v>2.2999999999999998</v>
      </c>
      <c r="G193" s="15">
        <f t="shared" si="4"/>
        <v>690</v>
      </c>
    </row>
    <row r="194" spans="1:7">
      <c r="A194" s="1">
        <v>42241</v>
      </c>
      <c r="B194" s="2">
        <v>0.3263888888888889</v>
      </c>
      <c r="D194" s="15">
        <f t="shared" si="5"/>
        <v>0</v>
      </c>
      <c r="F194">
        <v>2.2000000000000002</v>
      </c>
      <c r="G194" s="15">
        <f t="shared" si="4"/>
        <v>660</v>
      </c>
    </row>
    <row r="195" spans="1:7">
      <c r="A195" s="1">
        <v>42241</v>
      </c>
      <c r="B195" s="2">
        <v>0.3298611111111111</v>
      </c>
      <c r="D195" s="15">
        <f t="shared" si="5"/>
        <v>0</v>
      </c>
      <c r="F195">
        <v>2.2000000000000002</v>
      </c>
      <c r="G195" s="15">
        <f t="shared" si="4"/>
        <v>660</v>
      </c>
    </row>
    <row r="196" spans="1:7">
      <c r="A196" s="1">
        <v>42241</v>
      </c>
      <c r="B196" s="2">
        <v>0.33333333333333331</v>
      </c>
      <c r="C196">
        <v>1.5</v>
      </c>
      <c r="D196" s="15">
        <f t="shared" si="5"/>
        <v>1350</v>
      </c>
      <c r="F196">
        <v>2.2000000000000002</v>
      </c>
      <c r="G196" s="15">
        <f t="shared" si="4"/>
        <v>660</v>
      </c>
    </row>
    <row r="197" spans="1:7">
      <c r="A197" s="1">
        <v>42241</v>
      </c>
      <c r="B197" s="2">
        <v>0.33680555555555558</v>
      </c>
      <c r="D197" s="15">
        <f t="shared" si="5"/>
        <v>0</v>
      </c>
      <c r="F197">
        <v>2.2000000000000002</v>
      </c>
      <c r="G197" s="15">
        <f t="shared" ref="G197:G260" si="6">F197*60*5</f>
        <v>660</v>
      </c>
    </row>
    <row r="198" spans="1:7">
      <c r="A198" s="1">
        <v>42241</v>
      </c>
      <c r="B198" s="2">
        <v>0.34027777777777773</v>
      </c>
      <c r="D198" s="15">
        <f t="shared" si="5"/>
        <v>0</v>
      </c>
      <c r="F198">
        <v>2.2000000000000002</v>
      </c>
      <c r="G198" s="15">
        <f t="shared" si="6"/>
        <v>660</v>
      </c>
    </row>
    <row r="199" spans="1:7">
      <c r="A199" s="1">
        <v>42241</v>
      </c>
      <c r="B199" s="2">
        <v>0.34375</v>
      </c>
      <c r="C199">
        <v>1.5</v>
      </c>
      <c r="D199" s="15">
        <f t="shared" ref="D199:D262" si="7">C199*60*15</f>
        <v>1350</v>
      </c>
      <c r="F199">
        <v>2.1</v>
      </c>
      <c r="G199" s="15">
        <f t="shared" si="6"/>
        <v>630</v>
      </c>
    </row>
    <row r="200" spans="1:7">
      <c r="A200" s="1">
        <v>42241</v>
      </c>
      <c r="B200" s="2">
        <v>0.34722222222222227</v>
      </c>
      <c r="D200" s="15">
        <f t="shared" si="7"/>
        <v>0</v>
      </c>
      <c r="F200">
        <v>2.1</v>
      </c>
      <c r="G200" s="15">
        <f t="shared" si="6"/>
        <v>630</v>
      </c>
    </row>
    <row r="201" spans="1:7">
      <c r="A201" s="1">
        <v>42241</v>
      </c>
      <c r="B201" s="2">
        <v>0.35069444444444442</v>
      </c>
      <c r="D201" s="15">
        <f t="shared" si="7"/>
        <v>0</v>
      </c>
      <c r="F201">
        <v>2.1</v>
      </c>
      <c r="G201" s="15">
        <f t="shared" si="6"/>
        <v>630</v>
      </c>
    </row>
    <row r="202" spans="1:7">
      <c r="A202" s="1">
        <v>42241</v>
      </c>
      <c r="B202" s="2">
        <v>0.35416666666666669</v>
      </c>
      <c r="C202">
        <v>1.4</v>
      </c>
      <c r="D202" s="15">
        <f t="shared" si="7"/>
        <v>1260</v>
      </c>
      <c r="F202">
        <v>2.1</v>
      </c>
      <c r="G202" s="15">
        <f t="shared" si="6"/>
        <v>630</v>
      </c>
    </row>
    <row r="203" spans="1:7">
      <c r="A203" s="1">
        <v>42241</v>
      </c>
      <c r="B203" s="2">
        <v>0.3576388888888889</v>
      </c>
      <c r="D203" s="15">
        <f t="shared" si="7"/>
        <v>0</v>
      </c>
      <c r="F203">
        <v>2.1</v>
      </c>
      <c r="G203" s="15">
        <f t="shared" si="6"/>
        <v>630</v>
      </c>
    </row>
    <row r="204" spans="1:7">
      <c r="A204" s="1">
        <v>42241</v>
      </c>
      <c r="B204" s="2">
        <v>0.3611111111111111</v>
      </c>
      <c r="D204" s="15">
        <f t="shared" si="7"/>
        <v>0</v>
      </c>
      <c r="F204">
        <v>2.1</v>
      </c>
      <c r="G204" s="15">
        <f t="shared" si="6"/>
        <v>630</v>
      </c>
    </row>
    <row r="205" spans="1:7">
      <c r="A205" s="1">
        <v>42241</v>
      </c>
      <c r="B205" s="2">
        <v>0.36458333333333331</v>
      </c>
      <c r="C205">
        <v>1.4</v>
      </c>
      <c r="D205" s="15">
        <f t="shared" si="7"/>
        <v>1260</v>
      </c>
      <c r="F205">
        <v>2.1</v>
      </c>
      <c r="G205" s="15">
        <f t="shared" si="6"/>
        <v>630</v>
      </c>
    </row>
    <row r="206" spans="1:7">
      <c r="A206" s="1">
        <v>42241</v>
      </c>
      <c r="B206" s="2">
        <v>0.36805555555555558</v>
      </c>
      <c r="D206" s="15">
        <f t="shared" si="7"/>
        <v>0</v>
      </c>
      <c r="F206">
        <v>2.1</v>
      </c>
      <c r="G206" s="15">
        <f t="shared" si="6"/>
        <v>630</v>
      </c>
    </row>
    <row r="207" spans="1:7">
      <c r="A207" s="1">
        <v>42241</v>
      </c>
      <c r="B207" s="2">
        <v>0.37152777777777773</v>
      </c>
      <c r="D207" s="15">
        <f t="shared" si="7"/>
        <v>0</v>
      </c>
      <c r="F207">
        <v>2.1</v>
      </c>
      <c r="G207" s="15">
        <f t="shared" si="6"/>
        <v>630</v>
      </c>
    </row>
    <row r="208" spans="1:7">
      <c r="A208" s="1">
        <v>42241</v>
      </c>
      <c r="B208" s="2">
        <v>0.375</v>
      </c>
      <c r="C208">
        <v>1.4</v>
      </c>
      <c r="D208" s="15">
        <f t="shared" si="7"/>
        <v>1260</v>
      </c>
      <c r="F208">
        <v>2.1</v>
      </c>
      <c r="G208" s="15">
        <f t="shared" si="6"/>
        <v>630</v>
      </c>
    </row>
    <row r="209" spans="1:7">
      <c r="A209" s="1">
        <v>42241</v>
      </c>
      <c r="B209" s="2">
        <v>0.37847222222222227</v>
      </c>
      <c r="D209" s="15">
        <f t="shared" si="7"/>
        <v>0</v>
      </c>
      <c r="F209">
        <v>2</v>
      </c>
      <c r="G209" s="15">
        <f t="shared" si="6"/>
        <v>600</v>
      </c>
    </row>
    <row r="210" spans="1:7">
      <c r="A210" s="1">
        <v>42241</v>
      </c>
      <c r="B210" s="2">
        <v>0.38194444444444442</v>
      </c>
      <c r="D210" s="15">
        <f t="shared" si="7"/>
        <v>0</v>
      </c>
      <c r="F210">
        <v>2</v>
      </c>
      <c r="G210" s="15">
        <f t="shared" si="6"/>
        <v>600</v>
      </c>
    </row>
    <row r="211" spans="1:7">
      <c r="A211" s="1">
        <v>42241</v>
      </c>
      <c r="B211" s="2">
        <v>0.38541666666666669</v>
      </c>
      <c r="C211">
        <v>1.4</v>
      </c>
      <c r="D211" s="15">
        <f t="shared" si="7"/>
        <v>1260</v>
      </c>
      <c r="F211">
        <v>2</v>
      </c>
      <c r="G211" s="15">
        <f t="shared" si="6"/>
        <v>600</v>
      </c>
    </row>
    <row r="212" spans="1:7">
      <c r="A212" s="1">
        <v>42241</v>
      </c>
      <c r="B212" s="2">
        <v>0.3888888888888889</v>
      </c>
      <c r="D212" s="15">
        <f t="shared" si="7"/>
        <v>0</v>
      </c>
      <c r="F212">
        <v>2</v>
      </c>
      <c r="G212" s="15">
        <f t="shared" si="6"/>
        <v>600</v>
      </c>
    </row>
    <row r="213" spans="1:7">
      <c r="A213" s="1">
        <v>42241</v>
      </c>
      <c r="B213" s="2">
        <v>0.3923611111111111</v>
      </c>
      <c r="D213" s="15">
        <f t="shared" si="7"/>
        <v>0</v>
      </c>
      <c r="F213">
        <v>2</v>
      </c>
      <c r="G213" s="15">
        <f t="shared" si="6"/>
        <v>600</v>
      </c>
    </row>
    <row r="214" spans="1:7">
      <c r="A214" s="1">
        <v>42241</v>
      </c>
      <c r="B214" s="2">
        <v>0.39583333333333331</v>
      </c>
      <c r="C214">
        <v>1.4</v>
      </c>
      <c r="D214" s="15">
        <f t="shared" si="7"/>
        <v>1260</v>
      </c>
      <c r="F214">
        <v>1.9</v>
      </c>
      <c r="G214" s="15">
        <f t="shared" si="6"/>
        <v>570</v>
      </c>
    </row>
    <row r="215" spans="1:7">
      <c r="A215" s="1">
        <v>42241</v>
      </c>
      <c r="B215" s="2">
        <v>0.39930555555555558</v>
      </c>
      <c r="D215" s="15">
        <f t="shared" si="7"/>
        <v>0</v>
      </c>
      <c r="F215">
        <v>1.9</v>
      </c>
      <c r="G215" s="15">
        <f t="shared" si="6"/>
        <v>570</v>
      </c>
    </row>
    <row r="216" spans="1:7">
      <c r="A216" s="1">
        <v>42241</v>
      </c>
      <c r="B216" s="2">
        <v>0.40277777777777773</v>
      </c>
      <c r="D216" s="15">
        <f t="shared" si="7"/>
        <v>0</v>
      </c>
      <c r="F216">
        <v>1.9</v>
      </c>
      <c r="G216" s="15">
        <f t="shared" si="6"/>
        <v>570</v>
      </c>
    </row>
    <row r="217" spans="1:7">
      <c r="A217" s="1">
        <v>42241</v>
      </c>
      <c r="B217" s="2">
        <v>0.40625</v>
      </c>
      <c r="C217">
        <v>1.4</v>
      </c>
      <c r="D217" s="15">
        <f t="shared" si="7"/>
        <v>1260</v>
      </c>
      <c r="F217">
        <v>1.9</v>
      </c>
      <c r="G217" s="15">
        <f t="shared" si="6"/>
        <v>570</v>
      </c>
    </row>
    <row r="218" spans="1:7">
      <c r="A218" s="1">
        <v>42241</v>
      </c>
      <c r="B218" s="2">
        <v>0.40972222222222227</v>
      </c>
      <c r="D218" s="15">
        <f t="shared" si="7"/>
        <v>0</v>
      </c>
      <c r="F218">
        <v>1.9</v>
      </c>
      <c r="G218" s="15">
        <f t="shared" si="6"/>
        <v>570</v>
      </c>
    </row>
    <row r="219" spans="1:7">
      <c r="A219" s="1">
        <v>42241</v>
      </c>
      <c r="B219" s="2">
        <v>0.41319444444444442</v>
      </c>
      <c r="D219" s="15">
        <f t="shared" si="7"/>
        <v>0</v>
      </c>
      <c r="F219">
        <v>1.9</v>
      </c>
      <c r="G219" s="15">
        <f t="shared" si="6"/>
        <v>570</v>
      </c>
    </row>
    <row r="220" spans="1:7">
      <c r="A220" s="1">
        <v>42241</v>
      </c>
      <c r="B220" s="2">
        <v>0.41666666666666669</v>
      </c>
      <c r="C220">
        <v>1.4</v>
      </c>
      <c r="D220" s="15">
        <f t="shared" si="7"/>
        <v>1260</v>
      </c>
      <c r="F220">
        <v>1.9</v>
      </c>
      <c r="G220" s="15">
        <f t="shared" si="6"/>
        <v>570</v>
      </c>
    </row>
    <row r="221" spans="1:7">
      <c r="A221" s="1">
        <v>42241</v>
      </c>
      <c r="B221" s="2">
        <v>0.4201388888888889</v>
      </c>
      <c r="D221" s="15">
        <f t="shared" si="7"/>
        <v>0</v>
      </c>
      <c r="F221">
        <v>1.9</v>
      </c>
      <c r="G221" s="15">
        <f t="shared" si="6"/>
        <v>570</v>
      </c>
    </row>
    <row r="222" spans="1:7">
      <c r="A222" s="1">
        <v>42241</v>
      </c>
      <c r="B222" s="2">
        <v>0.4236111111111111</v>
      </c>
      <c r="D222" s="15">
        <f t="shared" si="7"/>
        <v>0</v>
      </c>
      <c r="F222">
        <v>1.9</v>
      </c>
      <c r="G222" s="15">
        <f t="shared" si="6"/>
        <v>570</v>
      </c>
    </row>
    <row r="223" spans="1:7">
      <c r="A223" s="1">
        <v>42241</v>
      </c>
      <c r="B223" s="2">
        <v>0.42708333333333331</v>
      </c>
      <c r="C223">
        <v>1.4</v>
      </c>
      <c r="D223" s="15">
        <f t="shared" si="7"/>
        <v>1260</v>
      </c>
      <c r="F223">
        <v>1.9</v>
      </c>
      <c r="G223" s="15">
        <f t="shared" si="6"/>
        <v>570</v>
      </c>
    </row>
    <row r="224" spans="1:7">
      <c r="A224" s="1">
        <v>42241</v>
      </c>
      <c r="B224" s="2">
        <v>0.43055555555555558</v>
      </c>
      <c r="D224" s="15">
        <f t="shared" si="7"/>
        <v>0</v>
      </c>
      <c r="F224">
        <v>1.9</v>
      </c>
      <c r="G224" s="15">
        <f t="shared" si="6"/>
        <v>570</v>
      </c>
    </row>
    <row r="225" spans="1:7">
      <c r="A225" s="1">
        <v>42241</v>
      </c>
      <c r="B225" s="2">
        <v>0.43402777777777773</v>
      </c>
      <c r="D225" s="15">
        <f t="shared" si="7"/>
        <v>0</v>
      </c>
      <c r="F225">
        <v>1.9</v>
      </c>
      <c r="G225" s="15">
        <f t="shared" si="6"/>
        <v>570</v>
      </c>
    </row>
    <row r="226" spans="1:7">
      <c r="A226" s="1">
        <v>42241</v>
      </c>
      <c r="B226" s="2">
        <v>0.4375</v>
      </c>
      <c r="C226">
        <v>1.4</v>
      </c>
      <c r="D226" s="15">
        <f t="shared" si="7"/>
        <v>1260</v>
      </c>
      <c r="F226">
        <v>1.9</v>
      </c>
      <c r="G226" s="15">
        <f t="shared" si="6"/>
        <v>570</v>
      </c>
    </row>
    <row r="227" spans="1:7">
      <c r="A227" s="1">
        <v>42241</v>
      </c>
      <c r="B227" s="2">
        <v>0.44097222222222227</v>
      </c>
      <c r="D227" s="15">
        <f t="shared" si="7"/>
        <v>0</v>
      </c>
      <c r="F227">
        <v>1.9</v>
      </c>
      <c r="G227" s="15">
        <f t="shared" si="6"/>
        <v>570</v>
      </c>
    </row>
    <row r="228" spans="1:7">
      <c r="A228" s="1">
        <v>42241</v>
      </c>
      <c r="B228" s="2">
        <v>0.44444444444444442</v>
      </c>
      <c r="D228" s="15">
        <f t="shared" si="7"/>
        <v>0</v>
      </c>
      <c r="F228">
        <v>1.9</v>
      </c>
      <c r="G228" s="15">
        <f t="shared" si="6"/>
        <v>570</v>
      </c>
    </row>
    <row r="229" spans="1:7">
      <c r="A229" s="1">
        <v>42241</v>
      </c>
      <c r="B229" s="2">
        <v>0.44791666666666669</v>
      </c>
      <c r="C229">
        <v>1.4</v>
      </c>
      <c r="D229" s="15">
        <f t="shared" si="7"/>
        <v>1260</v>
      </c>
      <c r="F229">
        <v>1.8</v>
      </c>
      <c r="G229" s="15">
        <f t="shared" si="6"/>
        <v>540</v>
      </c>
    </row>
    <row r="230" spans="1:7">
      <c r="A230" s="1">
        <v>42241</v>
      </c>
      <c r="B230" s="2">
        <v>0.4513888888888889</v>
      </c>
      <c r="D230" s="15">
        <f t="shared" si="7"/>
        <v>0</v>
      </c>
      <c r="F230">
        <v>1.8</v>
      </c>
      <c r="G230" s="15">
        <f t="shared" si="6"/>
        <v>540</v>
      </c>
    </row>
    <row r="231" spans="1:7">
      <c r="A231" s="1">
        <v>42241</v>
      </c>
      <c r="B231" s="2">
        <v>0.4548611111111111</v>
      </c>
      <c r="D231" s="15">
        <f t="shared" si="7"/>
        <v>0</v>
      </c>
      <c r="F231">
        <v>1.8</v>
      </c>
      <c r="G231" s="15">
        <f t="shared" si="6"/>
        <v>540</v>
      </c>
    </row>
    <row r="232" spans="1:7">
      <c r="A232" s="1">
        <v>42241</v>
      </c>
      <c r="B232" s="2">
        <v>0.45833333333333331</v>
      </c>
      <c r="C232">
        <v>1.4</v>
      </c>
      <c r="D232" s="15">
        <f t="shared" si="7"/>
        <v>1260</v>
      </c>
      <c r="F232">
        <v>1.8</v>
      </c>
      <c r="G232" s="15">
        <f t="shared" si="6"/>
        <v>540</v>
      </c>
    </row>
    <row r="233" spans="1:7">
      <c r="A233" s="1">
        <v>42241</v>
      </c>
      <c r="B233" s="2">
        <v>0.46180555555555558</v>
      </c>
      <c r="D233" s="15">
        <f t="shared" si="7"/>
        <v>0</v>
      </c>
      <c r="F233">
        <v>1.8</v>
      </c>
      <c r="G233" s="15">
        <f t="shared" si="6"/>
        <v>540</v>
      </c>
    </row>
    <row r="234" spans="1:7">
      <c r="A234" s="1">
        <v>42241</v>
      </c>
      <c r="B234" s="2">
        <v>0.46527777777777773</v>
      </c>
      <c r="D234" s="15">
        <f t="shared" si="7"/>
        <v>0</v>
      </c>
      <c r="F234">
        <v>1.8</v>
      </c>
      <c r="G234" s="15">
        <f t="shared" si="6"/>
        <v>540</v>
      </c>
    </row>
    <row r="235" spans="1:7">
      <c r="A235" s="1">
        <v>42241</v>
      </c>
      <c r="B235" s="2">
        <v>0.46875</v>
      </c>
      <c r="C235">
        <v>1.4</v>
      </c>
      <c r="D235" s="15">
        <f t="shared" si="7"/>
        <v>1260</v>
      </c>
      <c r="F235">
        <v>1.7</v>
      </c>
      <c r="G235" s="15">
        <f t="shared" si="6"/>
        <v>510</v>
      </c>
    </row>
    <row r="236" spans="1:7">
      <c r="A236" s="1">
        <v>42241</v>
      </c>
      <c r="B236" s="2">
        <v>0.47222222222222227</v>
      </c>
      <c r="D236" s="15">
        <f t="shared" si="7"/>
        <v>0</v>
      </c>
      <c r="F236">
        <v>1.7</v>
      </c>
      <c r="G236" s="15">
        <f t="shared" si="6"/>
        <v>510</v>
      </c>
    </row>
    <row r="237" spans="1:7">
      <c r="A237" s="1">
        <v>42241</v>
      </c>
      <c r="B237" s="2">
        <v>0.47569444444444442</v>
      </c>
      <c r="D237" s="15">
        <f t="shared" si="7"/>
        <v>0</v>
      </c>
      <c r="F237">
        <v>1.7</v>
      </c>
      <c r="G237" s="15">
        <f t="shared" si="6"/>
        <v>510</v>
      </c>
    </row>
    <row r="238" spans="1:7">
      <c r="A238" s="1">
        <v>42241</v>
      </c>
      <c r="B238" s="2">
        <v>0.47916666666666669</v>
      </c>
      <c r="C238">
        <v>1.4</v>
      </c>
      <c r="D238" s="15">
        <f t="shared" si="7"/>
        <v>1260</v>
      </c>
      <c r="F238">
        <v>1.7</v>
      </c>
      <c r="G238" s="15">
        <f t="shared" si="6"/>
        <v>510</v>
      </c>
    </row>
    <row r="239" spans="1:7">
      <c r="A239" s="1">
        <v>42241</v>
      </c>
      <c r="B239" s="2">
        <v>0.4826388888888889</v>
      </c>
      <c r="D239" s="15">
        <f t="shared" si="7"/>
        <v>0</v>
      </c>
      <c r="F239">
        <v>1.7</v>
      </c>
      <c r="G239" s="15">
        <f t="shared" si="6"/>
        <v>510</v>
      </c>
    </row>
    <row r="240" spans="1:7">
      <c r="A240" s="1">
        <v>42241</v>
      </c>
      <c r="B240" s="2">
        <v>0.4861111111111111</v>
      </c>
      <c r="D240" s="15">
        <f t="shared" si="7"/>
        <v>0</v>
      </c>
      <c r="F240">
        <v>1.7</v>
      </c>
      <c r="G240" s="15">
        <f t="shared" si="6"/>
        <v>510</v>
      </c>
    </row>
    <row r="241" spans="1:7">
      <c r="A241" s="1">
        <v>42241</v>
      </c>
      <c r="B241" s="2">
        <v>0.48958333333333331</v>
      </c>
      <c r="C241">
        <v>1.4</v>
      </c>
      <c r="D241" s="15">
        <f t="shared" si="7"/>
        <v>1260</v>
      </c>
      <c r="F241">
        <v>1.7</v>
      </c>
      <c r="G241" s="15">
        <f t="shared" si="6"/>
        <v>510</v>
      </c>
    </row>
    <row r="242" spans="1:7">
      <c r="A242" s="1">
        <v>42241</v>
      </c>
      <c r="B242" s="2">
        <v>0.49305555555555558</v>
      </c>
      <c r="D242" s="15">
        <f t="shared" si="7"/>
        <v>0</v>
      </c>
      <c r="F242">
        <v>1.7</v>
      </c>
      <c r="G242" s="15">
        <f t="shared" si="6"/>
        <v>510</v>
      </c>
    </row>
    <row r="243" spans="1:7">
      <c r="A243" s="1">
        <v>42241</v>
      </c>
      <c r="B243" s="2">
        <v>0.49652777777777773</v>
      </c>
      <c r="D243" s="15">
        <f t="shared" si="7"/>
        <v>0</v>
      </c>
      <c r="F243">
        <v>1.6</v>
      </c>
      <c r="G243" s="15">
        <f t="shared" si="6"/>
        <v>480</v>
      </c>
    </row>
    <row r="244" spans="1:7">
      <c r="A244" s="1">
        <v>42241</v>
      </c>
      <c r="B244" s="2">
        <v>0.5</v>
      </c>
      <c r="C244">
        <v>1.4</v>
      </c>
      <c r="D244" s="15">
        <f t="shared" si="7"/>
        <v>1260</v>
      </c>
      <c r="F244">
        <v>1.6</v>
      </c>
      <c r="G244" s="15">
        <f t="shared" si="6"/>
        <v>480</v>
      </c>
    </row>
    <row r="245" spans="1:7">
      <c r="A245" s="1">
        <v>42241</v>
      </c>
      <c r="B245" s="2">
        <v>0.50347222222222221</v>
      </c>
      <c r="D245" s="15">
        <f t="shared" si="7"/>
        <v>0</v>
      </c>
      <c r="F245">
        <v>1.6</v>
      </c>
      <c r="G245" s="15">
        <f t="shared" si="6"/>
        <v>480</v>
      </c>
    </row>
    <row r="246" spans="1:7">
      <c r="A246" s="1">
        <v>42241</v>
      </c>
      <c r="B246" s="2">
        <v>0.50694444444444442</v>
      </c>
      <c r="D246" s="15">
        <f t="shared" si="7"/>
        <v>0</v>
      </c>
      <c r="F246">
        <v>1.7</v>
      </c>
      <c r="G246" s="15">
        <f t="shared" si="6"/>
        <v>510</v>
      </c>
    </row>
    <row r="247" spans="1:7">
      <c r="A247" s="1">
        <v>42241</v>
      </c>
      <c r="B247" s="2">
        <v>0.51041666666666663</v>
      </c>
      <c r="C247">
        <v>1.4</v>
      </c>
      <c r="D247" s="15">
        <f t="shared" si="7"/>
        <v>1260</v>
      </c>
      <c r="F247">
        <v>1.7</v>
      </c>
      <c r="G247" s="15">
        <f t="shared" si="6"/>
        <v>510</v>
      </c>
    </row>
    <row r="248" spans="1:7">
      <c r="A248" s="1">
        <v>42241</v>
      </c>
      <c r="B248" s="2">
        <v>0.51388888888888895</v>
      </c>
      <c r="D248" s="15">
        <f t="shared" si="7"/>
        <v>0</v>
      </c>
      <c r="F248">
        <v>1.8</v>
      </c>
      <c r="G248" s="15">
        <f t="shared" si="6"/>
        <v>540</v>
      </c>
    </row>
    <row r="249" spans="1:7">
      <c r="A249" s="1">
        <v>42241</v>
      </c>
      <c r="B249" s="2">
        <v>0.51736111111111105</v>
      </c>
      <c r="D249" s="15">
        <f t="shared" si="7"/>
        <v>0</v>
      </c>
      <c r="F249">
        <v>1.8</v>
      </c>
      <c r="G249" s="15">
        <f t="shared" si="6"/>
        <v>540</v>
      </c>
    </row>
    <row r="250" spans="1:7">
      <c r="A250" s="1">
        <v>42241</v>
      </c>
      <c r="B250" s="2">
        <v>0.52083333333333337</v>
      </c>
      <c r="C250">
        <v>1.4</v>
      </c>
      <c r="D250" s="15">
        <f t="shared" si="7"/>
        <v>1260</v>
      </c>
      <c r="F250">
        <v>1.9</v>
      </c>
      <c r="G250" s="15">
        <f t="shared" si="6"/>
        <v>570</v>
      </c>
    </row>
    <row r="251" spans="1:7">
      <c r="A251" s="1">
        <v>42241</v>
      </c>
      <c r="B251" s="2">
        <v>0.52430555555555558</v>
      </c>
      <c r="D251" s="15">
        <f t="shared" si="7"/>
        <v>0</v>
      </c>
      <c r="F251">
        <v>1.9</v>
      </c>
      <c r="G251" s="15">
        <f t="shared" si="6"/>
        <v>570</v>
      </c>
    </row>
    <row r="252" spans="1:7">
      <c r="A252" s="1">
        <v>42241</v>
      </c>
      <c r="B252" s="2">
        <v>0.52777777777777779</v>
      </c>
      <c r="D252" s="15">
        <f t="shared" si="7"/>
        <v>0</v>
      </c>
      <c r="F252">
        <v>1.9</v>
      </c>
      <c r="G252" s="15">
        <f t="shared" si="6"/>
        <v>570</v>
      </c>
    </row>
    <row r="253" spans="1:7">
      <c r="A253" s="1">
        <v>42241</v>
      </c>
      <c r="B253" s="2">
        <v>0.53125</v>
      </c>
      <c r="C253">
        <v>1.3</v>
      </c>
      <c r="D253" s="15">
        <f t="shared" si="7"/>
        <v>1170</v>
      </c>
      <c r="F253">
        <v>1.9</v>
      </c>
      <c r="G253" s="15">
        <f t="shared" si="6"/>
        <v>570</v>
      </c>
    </row>
    <row r="254" spans="1:7">
      <c r="A254" s="1">
        <v>42241</v>
      </c>
      <c r="B254" s="2">
        <v>0.53472222222222221</v>
      </c>
      <c r="D254" s="15">
        <f t="shared" si="7"/>
        <v>0</v>
      </c>
      <c r="F254">
        <v>1.9</v>
      </c>
      <c r="G254" s="15">
        <f t="shared" si="6"/>
        <v>570</v>
      </c>
    </row>
    <row r="255" spans="1:7">
      <c r="A255" s="1">
        <v>42241</v>
      </c>
      <c r="B255" s="2">
        <v>0.53819444444444442</v>
      </c>
      <c r="D255" s="15">
        <f t="shared" si="7"/>
        <v>0</v>
      </c>
      <c r="F255">
        <v>1.9</v>
      </c>
      <c r="G255" s="15">
        <f t="shared" si="6"/>
        <v>570</v>
      </c>
    </row>
    <row r="256" spans="1:7">
      <c r="A256" s="1">
        <v>42241</v>
      </c>
      <c r="B256" s="2">
        <v>0.54166666666666663</v>
      </c>
      <c r="C256">
        <v>1.3</v>
      </c>
      <c r="D256" s="15">
        <f t="shared" si="7"/>
        <v>1170</v>
      </c>
      <c r="F256">
        <v>1.9</v>
      </c>
      <c r="G256" s="15">
        <f t="shared" si="6"/>
        <v>570</v>
      </c>
    </row>
    <row r="257" spans="1:7">
      <c r="A257" s="1">
        <v>42241</v>
      </c>
      <c r="B257" s="2">
        <v>0.54513888888888895</v>
      </c>
      <c r="D257" s="15">
        <f t="shared" si="7"/>
        <v>0</v>
      </c>
      <c r="F257">
        <v>1.9</v>
      </c>
      <c r="G257" s="15">
        <f t="shared" si="6"/>
        <v>570</v>
      </c>
    </row>
    <row r="258" spans="1:7">
      <c r="A258" s="1">
        <v>42241</v>
      </c>
      <c r="B258" s="2">
        <v>0.54861111111111105</v>
      </c>
      <c r="D258" s="15">
        <f t="shared" si="7"/>
        <v>0</v>
      </c>
      <c r="F258">
        <v>1.9</v>
      </c>
      <c r="G258" s="15">
        <f t="shared" si="6"/>
        <v>570</v>
      </c>
    </row>
    <row r="259" spans="1:7">
      <c r="A259" s="1">
        <v>42241</v>
      </c>
      <c r="B259" s="2">
        <v>0.55208333333333337</v>
      </c>
      <c r="C259">
        <v>1.3</v>
      </c>
      <c r="D259" s="15">
        <f t="shared" si="7"/>
        <v>1170</v>
      </c>
      <c r="F259">
        <v>1.9</v>
      </c>
      <c r="G259" s="15">
        <f t="shared" si="6"/>
        <v>570</v>
      </c>
    </row>
    <row r="260" spans="1:7">
      <c r="A260" s="1">
        <v>42241</v>
      </c>
      <c r="B260" s="2">
        <v>0.55555555555555558</v>
      </c>
      <c r="D260" s="15">
        <f t="shared" si="7"/>
        <v>0</v>
      </c>
      <c r="F260">
        <v>1.8</v>
      </c>
      <c r="G260" s="15">
        <f t="shared" si="6"/>
        <v>540</v>
      </c>
    </row>
    <row r="261" spans="1:7">
      <c r="A261" s="1">
        <v>42241</v>
      </c>
      <c r="B261" s="2">
        <v>0.55902777777777779</v>
      </c>
      <c r="D261" s="15">
        <f t="shared" si="7"/>
        <v>0</v>
      </c>
      <c r="F261">
        <v>1.8</v>
      </c>
      <c r="G261" s="15">
        <f t="shared" ref="G261:G294" si="8">F261*60*5</f>
        <v>540</v>
      </c>
    </row>
    <row r="262" spans="1:7">
      <c r="A262" s="1">
        <v>42241</v>
      </c>
      <c r="B262" s="2">
        <v>0.5625</v>
      </c>
      <c r="C262">
        <v>1.3</v>
      </c>
      <c r="D262" s="15">
        <f t="shared" si="7"/>
        <v>1170</v>
      </c>
      <c r="F262">
        <v>1.8</v>
      </c>
      <c r="G262" s="15">
        <f t="shared" si="8"/>
        <v>540</v>
      </c>
    </row>
    <row r="263" spans="1:7">
      <c r="A263" s="1">
        <v>42241</v>
      </c>
      <c r="B263" s="2">
        <v>0.56597222222222221</v>
      </c>
      <c r="D263" s="15">
        <f t="shared" ref="D263:D292" si="9">C263*60*15</f>
        <v>0</v>
      </c>
      <c r="F263">
        <v>1.7</v>
      </c>
      <c r="G263" s="15">
        <f t="shared" si="8"/>
        <v>510</v>
      </c>
    </row>
    <row r="264" spans="1:7">
      <c r="A264" s="1">
        <v>42241</v>
      </c>
      <c r="B264" s="2">
        <v>0.56944444444444442</v>
      </c>
      <c r="D264" s="15">
        <f t="shared" si="9"/>
        <v>0</v>
      </c>
      <c r="F264">
        <v>1.7</v>
      </c>
      <c r="G264" s="15">
        <f t="shared" si="8"/>
        <v>510</v>
      </c>
    </row>
    <row r="265" spans="1:7">
      <c r="A265" s="1">
        <v>42241</v>
      </c>
      <c r="B265" s="2">
        <v>0.57291666666666663</v>
      </c>
      <c r="C265">
        <v>1.3</v>
      </c>
      <c r="D265" s="15">
        <f t="shared" si="9"/>
        <v>1170</v>
      </c>
      <c r="F265">
        <v>1.6</v>
      </c>
      <c r="G265" s="15">
        <f t="shared" si="8"/>
        <v>480</v>
      </c>
    </row>
    <row r="266" spans="1:7">
      <c r="A266" s="1">
        <v>42241</v>
      </c>
      <c r="B266" s="2">
        <v>0.57638888888888895</v>
      </c>
      <c r="D266" s="15">
        <f t="shared" si="9"/>
        <v>0</v>
      </c>
      <c r="F266">
        <v>1.6</v>
      </c>
      <c r="G266" s="15">
        <f t="shared" si="8"/>
        <v>480</v>
      </c>
    </row>
    <row r="267" spans="1:7">
      <c r="A267" s="1">
        <v>42241</v>
      </c>
      <c r="B267" s="2">
        <v>0.57986111111111105</v>
      </c>
      <c r="D267" s="15">
        <f t="shared" si="9"/>
        <v>0</v>
      </c>
      <c r="F267">
        <v>1.6</v>
      </c>
      <c r="G267" s="15">
        <f t="shared" si="8"/>
        <v>480</v>
      </c>
    </row>
    <row r="268" spans="1:7">
      <c r="A268" s="1">
        <v>42241</v>
      </c>
      <c r="B268" s="2">
        <v>0.58333333333333337</v>
      </c>
      <c r="C268">
        <v>1.3</v>
      </c>
      <c r="D268" s="15">
        <f t="shared" si="9"/>
        <v>1170</v>
      </c>
      <c r="F268">
        <v>1.6</v>
      </c>
      <c r="G268" s="15">
        <f t="shared" si="8"/>
        <v>480</v>
      </c>
    </row>
    <row r="269" spans="1:7">
      <c r="A269" s="1">
        <v>42241</v>
      </c>
      <c r="B269" s="2">
        <v>0.58680555555555558</v>
      </c>
      <c r="D269" s="15">
        <f t="shared" si="9"/>
        <v>0</v>
      </c>
      <c r="F269">
        <v>1.6</v>
      </c>
      <c r="G269" s="15">
        <f t="shared" si="8"/>
        <v>480</v>
      </c>
    </row>
    <row r="270" spans="1:7">
      <c r="A270" s="1">
        <v>42241</v>
      </c>
      <c r="B270" s="2">
        <v>0.59027777777777779</v>
      </c>
      <c r="D270" s="15">
        <f t="shared" si="9"/>
        <v>0</v>
      </c>
      <c r="F270">
        <v>1.6</v>
      </c>
      <c r="G270" s="15">
        <f t="shared" si="8"/>
        <v>480</v>
      </c>
    </row>
    <row r="271" spans="1:7">
      <c r="A271" s="1">
        <v>42241</v>
      </c>
      <c r="B271" s="2">
        <v>0.59375</v>
      </c>
      <c r="C271">
        <v>1.3</v>
      </c>
      <c r="D271" s="15">
        <f t="shared" si="9"/>
        <v>1170</v>
      </c>
      <c r="F271">
        <v>1.6</v>
      </c>
      <c r="G271" s="15">
        <f t="shared" si="8"/>
        <v>480</v>
      </c>
    </row>
    <row r="272" spans="1:7">
      <c r="A272" s="1">
        <v>42241</v>
      </c>
      <c r="B272" s="2">
        <v>0.59722222222222221</v>
      </c>
      <c r="D272" s="15">
        <f t="shared" si="9"/>
        <v>0</v>
      </c>
      <c r="F272">
        <v>1.6</v>
      </c>
      <c r="G272" s="15">
        <f t="shared" si="8"/>
        <v>480</v>
      </c>
    </row>
    <row r="273" spans="1:7">
      <c r="A273" s="1">
        <v>42241</v>
      </c>
      <c r="B273" s="2">
        <v>0.60069444444444442</v>
      </c>
      <c r="D273" s="15">
        <f t="shared" si="9"/>
        <v>0</v>
      </c>
      <c r="F273">
        <v>1.5</v>
      </c>
      <c r="G273" s="15">
        <f t="shared" si="8"/>
        <v>450</v>
      </c>
    </row>
    <row r="274" spans="1:7">
      <c r="A274" s="1">
        <v>42241</v>
      </c>
      <c r="B274" s="2">
        <v>0.60416666666666663</v>
      </c>
      <c r="C274">
        <v>1.3</v>
      </c>
      <c r="D274" s="15">
        <f t="shared" si="9"/>
        <v>1170</v>
      </c>
      <c r="F274">
        <v>1.5</v>
      </c>
      <c r="G274" s="15">
        <f t="shared" si="8"/>
        <v>450</v>
      </c>
    </row>
    <row r="275" spans="1:7">
      <c r="A275" s="1">
        <v>42241</v>
      </c>
      <c r="B275" s="2">
        <v>0.60763888888888895</v>
      </c>
      <c r="D275" s="15">
        <f t="shared" si="9"/>
        <v>0</v>
      </c>
      <c r="F275">
        <v>1.5</v>
      </c>
      <c r="G275" s="15">
        <f t="shared" si="8"/>
        <v>450</v>
      </c>
    </row>
    <row r="276" spans="1:7">
      <c r="A276" s="1">
        <v>42241</v>
      </c>
      <c r="B276" s="2">
        <v>0.61111111111111105</v>
      </c>
      <c r="D276" s="15">
        <f t="shared" si="9"/>
        <v>0</v>
      </c>
      <c r="F276">
        <v>1.4</v>
      </c>
      <c r="G276" s="15">
        <f t="shared" si="8"/>
        <v>420</v>
      </c>
    </row>
    <row r="277" spans="1:7">
      <c r="A277" s="1">
        <v>42241</v>
      </c>
      <c r="B277" s="2">
        <v>0.61458333333333337</v>
      </c>
      <c r="C277">
        <v>1.3</v>
      </c>
      <c r="D277" s="15">
        <f t="shared" si="9"/>
        <v>1170</v>
      </c>
      <c r="F277">
        <v>1.4</v>
      </c>
      <c r="G277" s="15">
        <f t="shared" si="8"/>
        <v>420</v>
      </c>
    </row>
    <row r="278" spans="1:7">
      <c r="A278" s="1">
        <v>42241</v>
      </c>
      <c r="B278" s="2">
        <v>0.61805555555555558</v>
      </c>
      <c r="D278" s="15">
        <f t="shared" si="9"/>
        <v>0</v>
      </c>
      <c r="F278">
        <v>1.4</v>
      </c>
      <c r="G278" s="15">
        <f t="shared" si="8"/>
        <v>420</v>
      </c>
    </row>
    <row r="279" spans="1:7">
      <c r="A279" s="1">
        <v>42241</v>
      </c>
      <c r="B279" s="2">
        <v>0.62152777777777779</v>
      </c>
      <c r="D279" s="15">
        <f t="shared" si="9"/>
        <v>0</v>
      </c>
      <c r="F279">
        <v>1.4</v>
      </c>
      <c r="G279" s="15">
        <f t="shared" si="8"/>
        <v>420</v>
      </c>
    </row>
    <row r="280" spans="1:7">
      <c r="A280" s="1">
        <v>42241</v>
      </c>
      <c r="B280" s="2">
        <v>0.625</v>
      </c>
      <c r="C280">
        <v>1.2</v>
      </c>
      <c r="D280" s="15">
        <f t="shared" si="9"/>
        <v>1080</v>
      </c>
      <c r="F280">
        <v>1.4</v>
      </c>
      <c r="G280" s="15">
        <f t="shared" si="8"/>
        <v>420</v>
      </c>
    </row>
    <row r="281" spans="1:7">
      <c r="A281" s="1">
        <v>42241</v>
      </c>
      <c r="B281" s="2">
        <v>0.62847222222222221</v>
      </c>
      <c r="D281" s="15">
        <f t="shared" si="9"/>
        <v>0</v>
      </c>
      <c r="F281">
        <v>1.4</v>
      </c>
      <c r="G281" s="15">
        <f t="shared" si="8"/>
        <v>420</v>
      </c>
    </row>
    <row r="282" spans="1:7">
      <c r="A282" s="1">
        <v>42241</v>
      </c>
      <c r="B282" s="2">
        <v>0.63194444444444442</v>
      </c>
      <c r="D282" s="15">
        <f t="shared" si="9"/>
        <v>0</v>
      </c>
      <c r="F282">
        <v>1.4</v>
      </c>
      <c r="G282" s="15">
        <f t="shared" si="8"/>
        <v>420</v>
      </c>
    </row>
    <row r="283" spans="1:7">
      <c r="A283" s="1">
        <v>42241</v>
      </c>
      <c r="B283" s="2">
        <v>0.63541666666666663</v>
      </c>
      <c r="C283">
        <v>1.2</v>
      </c>
      <c r="D283" s="15">
        <f t="shared" si="9"/>
        <v>1080</v>
      </c>
      <c r="F283">
        <v>1.4</v>
      </c>
      <c r="G283" s="15">
        <f t="shared" si="8"/>
        <v>420</v>
      </c>
    </row>
    <row r="284" spans="1:7">
      <c r="A284" s="1">
        <v>42241</v>
      </c>
      <c r="B284" s="2">
        <v>0.63888888888888895</v>
      </c>
      <c r="D284" s="15">
        <f t="shared" si="9"/>
        <v>0</v>
      </c>
      <c r="F284">
        <v>1.4</v>
      </c>
      <c r="G284" s="15">
        <f t="shared" si="8"/>
        <v>420</v>
      </c>
    </row>
    <row r="285" spans="1:7">
      <c r="A285" s="1">
        <v>42241</v>
      </c>
      <c r="B285" s="2">
        <v>0.64236111111111105</v>
      </c>
      <c r="D285" s="15">
        <f t="shared" si="9"/>
        <v>0</v>
      </c>
      <c r="F285">
        <v>1.4</v>
      </c>
      <c r="G285" s="15">
        <f t="shared" si="8"/>
        <v>420</v>
      </c>
    </row>
    <row r="286" spans="1:7">
      <c r="A286" s="1">
        <v>42241</v>
      </c>
      <c r="B286" s="2">
        <v>0.64583333333333337</v>
      </c>
      <c r="C286">
        <v>1.2</v>
      </c>
      <c r="D286" s="15">
        <f t="shared" si="9"/>
        <v>1080</v>
      </c>
      <c r="F286">
        <v>1.4</v>
      </c>
      <c r="G286" s="15">
        <f t="shared" si="8"/>
        <v>420</v>
      </c>
    </row>
    <row r="287" spans="1:7">
      <c r="A287" s="1">
        <v>42241</v>
      </c>
      <c r="B287" s="2">
        <v>0.64930555555555558</v>
      </c>
      <c r="D287" s="15">
        <f t="shared" si="9"/>
        <v>0</v>
      </c>
      <c r="F287">
        <v>1.4</v>
      </c>
      <c r="G287" s="15">
        <f t="shared" si="8"/>
        <v>420</v>
      </c>
    </row>
    <row r="288" spans="1:7">
      <c r="A288" s="1">
        <v>42241</v>
      </c>
      <c r="B288" s="2">
        <v>0.65277777777777779</v>
      </c>
      <c r="D288" s="15">
        <f t="shared" si="9"/>
        <v>0</v>
      </c>
      <c r="F288">
        <v>1.4</v>
      </c>
      <c r="G288" s="15">
        <f t="shared" si="8"/>
        <v>420</v>
      </c>
    </row>
    <row r="289" spans="1:7">
      <c r="A289" s="1">
        <v>42241</v>
      </c>
      <c r="B289" s="2">
        <v>0.65625</v>
      </c>
      <c r="C289">
        <v>1.2</v>
      </c>
      <c r="D289" s="15">
        <f t="shared" si="9"/>
        <v>1080</v>
      </c>
      <c r="F289">
        <v>1.4</v>
      </c>
      <c r="G289" s="15">
        <f t="shared" si="8"/>
        <v>420</v>
      </c>
    </row>
    <row r="290" spans="1:7">
      <c r="A290" s="1">
        <v>42241</v>
      </c>
      <c r="B290" s="2">
        <v>0.65972222222222221</v>
      </c>
      <c r="D290" s="15">
        <f t="shared" si="9"/>
        <v>0</v>
      </c>
      <c r="F290">
        <v>1.4</v>
      </c>
      <c r="G290" s="15">
        <f t="shared" si="8"/>
        <v>420</v>
      </c>
    </row>
    <row r="291" spans="1:7">
      <c r="A291" s="1">
        <v>42241</v>
      </c>
      <c r="B291" s="2">
        <v>0.66319444444444442</v>
      </c>
      <c r="D291" s="15">
        <f t="shared" si="9"/>
        <v>0</v>
      </c>
      <c r="F291">
        <v>1.4</v>
      </c>
      <c r="G291" s="15">
        <f t="shared" si="8"/>
        <v>420</v>
      </c>
    </row>
    <row r="292" spans="1:7">
      <c r="A292" s="1">
        <v>42241</v>
      </c>
      <c r="B292" s="2">
        <v>0.66666666666666663</v>
      </c>
      <c r="C292">
        <v>1.1000000000000001</v>
      </c>
      <c r="D292" s="15">
        <f t="shared" si="9"/>
        <v>990</v>
      </c>
      <c r="F292">
        <v>1.4</v>
      </c>
      <c r="G292" s="15">
        <f t="shared" si="8"/>
        <v>420</v>
      </c>
    </row>
    <row r="293" spans="1:7">
      <c r="A293" s="1">
        <v>42241</v>
      </c>
      <c r="B293" s="2">
        <v>0.67013888888888884</v>
      </c>
      <c r="F293">
        <v>1.3</v>
      </c>
      <c r="G293" s="15">
        <f t="shared" si="8"/>
        <v>390</v>
      </c>
    </row>
    <row r="294" spans="1:7">
      <c r="A294" s="1">
        <v>42241</v>
      </c>
      <c r="B294" s="2">
        <v>0.67361111111111116</v>
      </c>
      <c r="F294">
        <v>1.4</v>
      </c>
      <c r="G294" s="15">
        <f t="shared" si="8"/>
        <v>420</v>
      </c>
    </row>
    <row r="296" spans="1:7">
      <c r="A296" t="s">
        <v>25</v>
      </c>
      <c r="C296" t="s">
        <v>49</v>
      </c>
      <c r="D296" s="15">
        <f>SUM(D23:D294)</f>
        <v>475308</v>
      </c>
      <c r="F296" t="s">
        <v>50</v>
      </c>
      <c r="G296" s="15">
        <f>SUM(G28:G294)</f>
        <v>4438236</v>
      </c>
    </row>
  </sheetData>
  <mergeCells count="2">
    <mergeCell ref="C1:D1"/>
    <mergeCell ref="F1:G1"/>
  </mergeCells>
  <pageMargins left="0.75" right="0.75" top="1" bottom="1" header="0.5" footer="0.5"/>
  <pageSetup orientation="portrait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>
      <pane ySplit="4" topLeftCell="A11" activePane="bottomLeft" state="frozen"/>
      <selection pane="bottomLeft" activeCell="C8" sqref="C8"/>
    </sheetView>
  </sheetViews>
  <sheetFormatPr defaultRowHeight="15.75"/>
  <cols>
    <col min="1" max="1" width="10.375" customWidth="1"/>
    <col min="2" max="2" width="23.25" customWidth="1"/>
    <col min="3" max="3" width="33.75" customWidth="1"/>
    <col min="4" max="4" width="13.75" bestFit="1" customWidth="1"/>
    <col min="5" max="5" width="5.375" customWidth="1"/>
    <col min="6" max="6" width="13.5" customWidth="1"/>
  </cols>
  <sheetData>
    <row r="1" spans="1:6">
      <c r="D1" s="48" t="s">
        <v>33</v>
      </c>
      <c r="E1" s="48"/>
      <c r="F1" s="48"/>
    </row>
    <row r="2" spans="1:6">
      <c r="C2" s="43"/>
      <c r="D2" t="s">
        <v>2</v>
      </c>
      <c r="F2" t="s">
        <v>31</v>
      </c>
    </row>
    <row r="3" spans="1:6">
      <c r="C3" s="43"/>
      <c r="D3" s="48" t="s">
        <v>34</v>
      </c>
      <c r="E3" s="48"/>
      <c r="F3" s="48"/>
    </row>
    <row r="4" spans="1:6" ht="31.5">
      <c r="A4" s="44" t="s">
        <v>59</v>
      </c>
      <c r="B4" s="44" t="s">
        <v>60</v>
      </c>
      <c r="C4" s="44" t="s">
        <v>27</v>
      </c>
      <c r="D4" s="28" t="s">
        <v>30</v>
      </c>
      <c r="E4" s="28"/>
      <c r="F4" s="27" t="s">
        <v>32</v>
      </c>
    </row>
    <row r="6" spans="1:6">
      <c r="A6" t="s">
        <v>51</v>
      </c>
      <c r="B6" t="s">
        <v>35</v>
      </c>
      <c r="C6" t="s">
        <v>61</v>
      </c>
      <c r="D6">
        <v>1.47</v>
      </c>
      <c r="F6" s="9">
        <v>2.13</v>
      </c>
    </row>
    <row r="7" spans="1:6">
      <c r="A7" t="s">
        <v>52</v>
      </c>
      <c r="B7" t="s">
        <v>20</v>
      </c>
      <c r="C7" t="s">
        <v>65</v>
      </c>
      <c r="D7" s="15">
        <f>5280*5280</f>
        <v>27878400</v>
      </c>
      <c r="E7" s="15"/>
      <c r="F7" s="15">
        <f>5280*5280</f>
        <v>27878400</v>
      </c>
    </row>
    <row r="8" spans="1:6">
      <c r="A8" t="s">
        <v>53</v>
      </c>
      <c r="B8" t="s">
        <v>21</v>
      </c>
      <c r="C8" t="s">
        <v>66</v>
      </c>
      <c r="D8" s="15">
        <f>D6*D7</f>
        <v>40981248</v>
      </c>
      <c r="F8" s="15">
        <f>F6*F7</f>
        <v>59380992</v>
      </c>
    </row>
    <row r="9" spans="1:6">
      <c r="D9" s="15"/>
      <c r="F9" s="15"/>
    </row>
    <row r="10" spans="1:6" ht="31.5">
      <c r="A10" t="s">
        <v>54</v>
      </c>
      <c r="B10" t="s">
        <v>24</v>
      </c>
      <c r="C10" s="18" t="s">
        <v>62</v>
      </c>
      <c r="D10">
        <v>1.8600000000000003</v>
      </c>
      <c r="F10">
        <v>1.9100000000000004</v>
      </c>
    </row>
    <row r="11" spans="1:6">
      <c r="A11" t="s">
        <v>55</v>
      </c>
      <c r="B11" t="s">
        <v>36</v>
      </c>
      <c r="C11" t="s">
        <v>67</v>
      </c>
      <c r="D11">
        <f>D10/12</f>
        <v>0.15500000000000003</v>
      </c>
      <c r="F11" s="17">
        <f>F10/12</f>
        <v>0.15916666666666671</v>
      </c>
    </row>
    <row r="12" spans="1:6" ht="31.5">
      <c r="A12" t="s">
        <v>56</v>
      </c>
      <c r="B12" t="s">
        <v>19</v>
      </c>
      <c r="C12" s="18" t="s">
        <v>68</v>
      </c>
      <c r="D12" s="15">
        <f>D11*D8</f>
        <v>6352093.4400000013</v>
      </c>
      <c r="E12" s="15"/>
      <c r="F12" s="15">
        <f>F11*F8</f>
        <v>9451474.5600000024</v>
      </c>
    </row>
    <row r="13" spans="1:6">
      <c r="D13" s="15"/>
      <c r="E13" s="15"/>
      <c r="F13" s="15"/>
    </row>
    <row r="14" spans="1:6" ht="47.25">
      <c r="A14" t="s">
        <v>57</v>
      </c>
      <c r="B14" t="s">
        <v>39</v>
      </c>
      <c r="C14" s="18" t="s">
        <v>63</v>
      </c>
      <c r="D14" s="15">
        <f>'Discharge - 2 sites'!D296</f>
        <v>475308</v>
      </c>
      <c r="F14" s="16">
        <f>'Discharge - 2 sites'!G296</f>
        <v>4438236</v>
      </c>
    </row>
    <row r="15" spans="1:6">
      <c r="D15" s="15"/>
      <c r="F15" s="16"/>
    </row>
    <row r="16" spans="1:6">
      <c r="A16" t="s">
        <v>58</v>
      </c>
      <c r="B16" t="s">
        <v>23</v>
      </c>
      <c r="C16" s="18" t="s">
        <v>64</v>
      </c>
      <c r="D16" s="45">
        <f>D14/D12</f>
        <v>7.4826984912866754E-2</v>
      </c>
      <c r="E16" s="45"/>
      <c r="F16" s="45">
        <f>F14/F12</f>
        <v>0.46958133059821716</v>
      </c>
    </row>
  </sheetData>
  <mergeCells count="2">
    <mergeCell ref="D1:F1"/>
    <mergeCell ref="D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pane ySplit="4" topLeftCell="A11" activePane="bottomLeft" state="frozen"/>
      <selection pane="bottomLeft" activeCell="H10" sqref="H10"/>
    </sheetView>
  </sheetViews>
  <sheetFormatPr defaultRowHeight="15.75"/>
  <cols>
    <col min="1" max="1" width="10.375" customWidth="1"/>
    <col min="2" max="2" width="23.25" customWidth="1"/>
    <col min="3" max="3" width="33.75" customWidth="1"/>
    <col min="4" max="4" width="13.75" bestFit="1" customWidth="1"/>
    <col min="5" max="5" width="5.375" customWidth="1"/>
    <col min="6" max="6" width="13.5" customWidth="1"/>
  </cols>
  <sheetData>
    <row r="1" spans="1:6">
      <c r="D1" s="48" t="s">
        <v>33</v>
      </c>
      <c r="E1" s="48"/>
      <c r="F1" s="48"/>
    </row>
    <row r="2" spans="1:6">
      <c r="C2" s="43"/>
      <c r="D2" t="s">
        <v>2</v>
      </c>
      <c r="F2" t="s">
        <v>31</v>
      </c>
    </row>
    <row r="3" spans="1:6">
      <c r="C3" s="43"/>
      <c r="D3" s="48" t="s">
        <v>34</v>
      </c>
      <c r="E3" s="48"/>
      <c r="F3" s="48"/>
    </row>
    <row r="4" spans="1:6" ht="31.5">
      <c r="A4" s="44" t="s">
        <v>59</v>
      </c>
      <c r="B4" s="44" t="s">
        <v>60</v>
      </c>
      <c r="C4" s="44" t="s">
        <v>27</v>
      </c>
      <c r="D4" s="28" t="s">
        <v>30</v>
      </c>
      <c r="E4" s="28"/>
      <c r="F4" s="27" t="s">
        <v>32</v>
      </c>
    </row>
    <row r="6" spans="1:6">
      <c r="A6" t="s">
        <v>51</v>
      </c>
      <c r="B6" t="s">
        <v>35</v>
      </c>
      <c r="C6" t="s">
        <v>61</v>
      </c>
      <c r="D6">
        <v>1.47</v>
      </c>
      <c r="F6" s="9">
        <v>2.13</v>
      </c>
    </row>
    <row r="7" spans="1:6">
      <c r="A7" t="s">
        <v>52</v>
      </c>
      <c r="B7" t="s">
        <v>20</v>
      </c>
      <c r="C7" t="s">
        <v>65</v>
      </c>
      <c r="D7" s="15">
        <f>5280*5280</f>
        <v>27878400</v>
      </c>
      <c r="E7" s="15"/>
      <c r="F7" s="15">
        <f>5280*5280</f>
        <v>27878400</v>
      </c>
    </row>
    <row r="8" spans="1:6">
      <c r="A8" t="s">
        <v>53</v>
      </c>
      <c r="B8" t="s">
        <v>21</v>
      </c>
      <c r="C8" t="s">
        <v>66</v>
      </c>
      <c r="D8" s="15"/>
      <c r="F8" s="15"/>
    </row>
    <row r="9" spans="1:6">
      <c r="D9" s="15"/>
      <c r="F9" s="15"/>
    </row>
    <row r="10" spans="1:6" ht="31.5">
      <c r="A10" t="s">
        <v>54</v>
      </c>
      <c r="B10" t="s">
        <v>24</v>
      </c>
      <c r="C10" s="18" t="s">
        <v>62</v>
      </c>
    </row>
    <row r="11" spans="1:6">
      <c r="A11" t="s">
        <v>55</v>
      </c>
      <c r="B11" t="s">
        <v>36</v>
      </c>
      <c r="C11" t="s">
        <v>67</v>
      </c>
      <c r="F11" s="17"/>
    </row>
    <row r="12" spans="1:6" ht="31.5">
      <c r="A12" t="s">
        <v>56</v>
      </c>
      <c r="B12" t="s">
        <v>19</v>
      </c>
      <c r="C12" s="18" t="s">
        <v>68</v>
      </c>
      <c r="D12" s="15"/>
      <c r="E12" s="15"/>
      <c r="F12" s="15"/>
    </row>
    <row r="13" spans="1:6">
      <c r="D13" s="15"/>
      <c r="E13" s="15"/>
      <c r="F13" s="15"/>
    </row>
    <row r="14" spans="1:6" ht="47.25">
      <c r="A14" t="s">
        <v>57</v>
      </c>
      <c r="B14" t="s">
        <v>39</v>
      </c>
      <c r="C14" s="18" t="s">
        <v>63</v>
      </c>
      <c r="D14" s="15"/>
      <c r="F14" s="16"/>
    </row>
    <row r="15" spans="1:6">
      <c r="D15" s="15"/>
      <c r="F15" s="16"/>
    </row>
    <row r="16" spans="1:6">
      <c r="A16" t="s">
        <v>58</v>
      </c>
      <c r="B16" t="s">
        <v>23</v>
      </c>
      <c r="C16" s="18" t="s">
        <v>64</v>
      </c>
      <c r="D16" s="17"/>
      <c r="F16" s="17"/>
    </row>
  </sheetData>
  <mergeCells count="2">
    <mergeCell ref="D1:F1"/>
    <mergeCell ref="D3:F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R97"/>
  <sheetViews>
    <sheetView workbookViewId="0">
      <selection activeCell="B1" sqref="B1"/>
    </sheetView>
  </sheetViews>
  <sheetFormatPr defaultColWidth="11" defaultRowHeight="15.75"/>
  <cols>
    <col min="1" max="1" width="17.5" customWidth="1"/>
  </cols>
  <sheetData>
    <row r="1" spans="1:18">
      <c r="A1" t="s">
        <v>0</v>
      </c>
    </row>
    <row r="3" spans="1:18">
      <c r="B3" t="s">
        <v>1</v>
      </c>
      <c r="E3" t="s">
        <v>2</v>
      </c>
      <c r="G3" t="s">
        <v>3</v>
      </c>
      <c r="I3" t="s">
        <v>4</v>
      </c>
      <c r="J3" t="s">
        <v>5</v>
      </c>
      <c r="L3" t="s">
        <v>1</v>
      </c>
      <c r="M3" t="s">
        <v>2</v>
      </c>
      <c r="O3" t="s">
        <v>3</v>
      </c>
      <c r="Q3" t="s">
        <v>4</v>
      </c>
      <c r="R3" t="s">
        <v>5</v>
      </c>
    </row>
    <row r="4" spans="1:18">
      <c r="B4" t="s">
        <v>6</v>
      </c>
      <c r="C4" t="s">
        <v>12</v>
      </c>
      <c r="E4" t="s">
        <v>6</v>
      </c>
      <c r="F4" t="s">
        <v>12</v>
      </c>
      <c r="G4" t="s">
        <v>6</v>
      </c>
      <c r="H4" t="s">
        <v>12</v>
      </c>
      <c r="I4" t="s">
        <v>6</v>
      </c>
      <c r="J4" t="s">
        <v>6</v>
      </c>
      <c r="L4" t="s">
        <v>7</v>
      </c>
      <c r="M4" t="s">
        <v>7</v>
      </c>
      <c r="O4" t="s">
        <v>7</v>
      </c>
      <c r="Q4" t="s">
        <v>7</v>
      </c>
      <c r="R4" t="s">
        <v>7</v>
      </c>
    </row>
    <row r="5" spans="1:18">
      <c r="A5" s="4">
        <v>42240.732639004629</v>
      </c>
      <c r="E5" s="5">
        <v>0.01</v>
      </c>
      <c r="F5">
        <f>E5*12*25.4</f>
        <v>3.0479999999999996</v>
      </c>
      <c r="J5" s="6">
        <v>0</v>
      </c>
      <c r="K5">
        <f>J5*12*25.4</f>
        <v>0</v>
      </c>
      <c r="L5">
        <f>B6</f>
        <v>0</v>
      </c>
      <c r="M5" s="5">
        <f>E5</f>
        <v>0.01</v>
      </c>
    </row>
    <row r="6" spans="1:18">
      <c r="A6" s="4">
        <v>42240.736111168982</v>
      </c>
      <c r="B6">
        <v>0</v>
      </c>
      <c r="C6">
        <f>B6*12*25.4</f>
        <v>0</v>
      </c>
      <c r="E6" s="5">
        <v>0.02</v>
      </c>
      <c r="F6">
        <f t="shared" ref="F6:H40" si="0">E6*12*25.4</f>
        <v>6.0959999999999992</v>
      </c>
      <c r="G6">
        <v>0</v>
      </c>
      <c r="H6">
        <f t="shared" si="0"/>
        <v>0</v>
      </c>
      <c r="I6" s="3"/>
      <c r="J6" s="6">
        <v>0</v>
      </c>
      <c r="K6">
        <f t="shared" ref="K6:K46" si="1">J6*12*25.4</f>
        <v>0</v>
      </c>
      <c r="L6" s="5">
        <f>L5+B7</f>
        <v>0</v>
      </c>
      <c r="M6" s="5">
        <f>M5+E6</f>
        <v>0.03</v>
      </c>
      <c r="O6" s="5">
        <f>G6</f>
        <v>0</v>
      </c>
    </row>
    <row r="7" spans="1:18">
      <c r="A7" s="4">
        <v>42240.739583333336</v>
      </c>
      <c r="B7" s="6">
        <v>0</v>
      </c>
      <c r="C7">
        <f t="shared" ref="C7:C45" si="2">B7*12*25.4</f>
        <v>0</v>
      </c>
      <c r="E7" s="5">
        <v>0.01</v>
      </c>
      <c r="F7">
        <f t="shared" si="0"/>
        <v>3.0479999999999996</v>
      </c>
      <c r="G7" s="6">
        <v>0.04</v>
      </c>
      <c r="H7">
        <f t="shared" si="0"/>
        <v>12.191999999999998</v>
      </c>
      <c r="I7" s="3"/>
      <c r="J7" s="6">
        <v>0</v>
      </c>
      <c r="K7">
        <f t="shared" si="1"/>
        <v>0</v>
      </c>
      <c r="L7" s="5">
        <f t="shared" ref="L7:L46" si="3">L6+B8</f>
        <v>0.01</v>
      </c>
      <c r="M7" s="5">
        <f t="shared" ref="M7:M41" si="4">M6+E7</f>
        <v>0.04</v>
      </c>
      <c r="O7" s="5">
        <f>O6+G7</f>
        <v>0.04</v>
      </c>
    </row>
    <row r="8" spans="1:18">
      <c r="A8" s="4">
        <v>42240.743055555555</v>
      </c>
      <c r="B8" s="6">
        <v>0.01</v>
      </c>
      <c r="C8">
        <f t="shared" si="2"/>
        <v>3.0479999999999996</v>
      </c>
      <c r="E8" s="5">
        <v>0.04</v>
      </c>
      <c r="F8">
        <f t="shared" si="0"/>
        <v>12.191999999999998</v>
      </c>
      <c r="G8" s="6">
        <v>0.05</v>
      </c>
      <c r="H8">
        <f t="shared" si="0"/>
        <v>15.240000000000002</v>
      </c>
      <c r="I8" s="3"/>
      <c r="J8" s="6">
        <v>0</v>
      </c>
      <c r="K8">
        <f t="shared" si="1"/>
        <v>0</v>
      </c>
      <c r="L8" s="5">
        <f t="shared" si="3"/>
        <v>0.11</v>
      </c>
      <c r="M8" s="5">
        <f t="shared" si="4"/>
        <v>0.08</v>
      </c>
      <c r="O8" s="5">
        <f t="shared" ref="O8:O40" si="5">O7+G8</f>
        <v>0.09</v>
      </c>
    </row>
    <row r="9" spans="1:18">
      <c r="A9" s="4">
        <v>42240.746527777781</v>
      </c>
      <c r="B9" s="6">
        <v>0.1</v>
      </c>
      <c r="C9">
        <f t="shared" si="2"/>
        <v>30.480000000000004</v>
      </c>
      <c r="E9" s="5">
        <v>0.08</v>
      </c>
      <c r="F9">
        <f t="shared" si="0"/>
        <v>24.383999999999997</v>
      </c>
      <c r="G9" s="6">
        <v>0.28999999999999998</v>
      </c>
      <c r="H9">
        <f t="shared" si="0"/>
        <v>88.391999999999982</v>
      </c>
      <c r="I9" s="3"/>
      <c r="J9" s="6">
        <v>0</v>
      </c>
      <c r="K9">
        <f t="shared" si="1"/>
        <v>0</v>
      </c>
      <c r="L9" s="5">
        <f t="shared" si="3"/>
        <v>0.5</v>
      </c>
      <c r="M9" s="5">
        <f t="shared" si="4"/>
        <v>0.16</v>
      </c>
      <c r="O9" s="5">
        <f t="shared" si="5"/>
        <v>0.38</v>
      </c>
      <c r="R9" s="5">
        <f>J9</f>
        <v>0</v>
      </c>
    </row>
    <row r="10" spans="1:18">
      <c r="A10" s="4">
        <v>42240.75</v>
      </c>
      <c r="B10" s="6">
        <v>0.39</v>
      </c>
      <c r="C10">
        <f t="shared" si="2"/>
        <v>118.87199999999999</v>
      </c>
      <c r="E10" s="5">
        <v>0.09</v>
      </c>
      <c r="F10">
        <f t="shared" si="0"/>
        <v>27.431999999999999</v>
      </c>
      <c r="G10" s="6">
        <v>0.4</v>
      </c>
      <c r="H10">
        <f t="shared" si="0"/>
        <v>121.92000000000002</v>
      </c>
      <c r="I10" s="3"/>
      <c r="J10" s="6">
        <v>0.03</v>
      </c>
      <c r="K10">
        <f t="shared" si="1"/>
        <v>9.1439999999999984</v>
      </c>
      <c r="L10" s="5">
        <f t="shared" si="3"/>
        <v>0.84000000000000008</v>
      </c>
      <c r="M10" s="5">
        <f t="shared" si="4"/>
        <v>0.25</v>
      </c>
      <c r="O10" s="5">
        <f t="shared" si="5"/>
        <v>0.78</v>
      </c>
      <c r="R10" s="5">
        <f>R9+J10</f>
        <v>0.03</v>
      </c>
    </row>
    <row r="11" spans="1:18">
      <c r="A11" s="4">
        <v>42240.753472222219</v>
      </c>
      <c r="B11" s="6">
        <v>0.34</v>
      </c>
      <c r="C11">
        <f t="shared" si="2"/>
        <v>103.63199999999999</v>
      </c>
      <c r="E11" s="5">
        <v>0.53</v>
      </c>
      <c r="F11">
        <f t="shared" si="0"/>
        <v>161.54400000000001</v>
      </c>
      <c r="G11" s="6">
        <v>0.46</v>
      </c>
      <c r="H11">
        <f t="shared" si="0"/>
        <v>140.208</v>
      </c>
      <c r="I11" s="7">
        <v>0.01</v>
      </c>
      <c r="J11" s="6">
        <v>0.05</v>
      </c>
      <c r="K11">
        <f t="shared" si="1"/>
        <v>15.240000000000002</v>
      </c>
      <c r="L11" s="5">
        <f t="shared" si="3"/>
        <v>1.1000000000000001</v>
      </c>
      <c r="M11" s="5">
        <f t="shared" si="4"/>
        <v>0.78</v>
      </c>
      <c r="O11" s="5">
        <f t="shared" si="5"/>
        <v>1.24</v>
      </c>
      <c r="Q11" s="5">
        <f>I11</f>
        <v>0.01</v>
      </c>
      <c r="R11" s="5">
        <f t="shared" ref="R11:R47" si="6">R10+J11</f>
        <v>0.08</v>
      </c>
    </row>
    <row r="12" spans="1:18">
      <c r="A12" s="4">
        <v>42240.756944444445</v>
      </c>
      <c r="B12" s="6">
        <v>0.26</v>
      </c>
      <c r="C12">
        <f t="shared" si="2"/>
        <v>79.248000000000005</v>
      </c>
      <c r="E12" s="5">
        <v>0.42</v>
      </c>
      <c r="F12">
        <f t="shared" si="0"/>
        <v>128.01599999999999</v>
      </c>
      <c r="G12" s="6">
        <v>0.25</v>
      </c>
      <c r="H12">
        <f t="shared" si="0"/>
        <v>76.199999999999989</v>
      </c>
      <c r="I12" s="7">
        <v>0.06</v>
      </c>
      <c r="J12" s="6">
        <v>7.0000000000000007E-2</v>
      </c>
      <c r="K12">
        <f t="shared" si="1"/>
        <v>21.336000000000002</v>
      </c>
      <c r="L12" s="5">
        <f t="shared" si="3"/>
        <v>1.34</v>
      </c>
      <c r="M12" s="5">
        <f t="shared" si="4"/>
        <v>1.2</v>
      </c>
      <c r="O12" s="5">
        <f t="shared" si="5"/>
        <v>1.49</v>
      </c>
      <c r="Q12" s="5">
        <f>Q11+I12</f>
        <v>6.9999999999999993E-2</v>
      </c>
      <c r="R12" s="5">
        <f t="shared" si="6"/>
        <v>0.15000000000000002</v>
      </c>
    </row>
    <row r="13" spans="1:18">
      <c r="A13" s="4">
        <v>42240.760416666664</v>
      </c>
      <c r="B13" s="6">
        <v>0.24</v>
      </c>
      <c r="C13">
        <f t="shared" si="2"/>
        <v>73.151999999999987</v>
      </c>
      <c r="E13" s="5">
        <v>0.25</v>
      </c>
      <c r="F13">
        <f t="shared" si="0"/>
        <v>76.199999999999989</v>
      </c>
      <c r="G13" s="6">
        <v>0.18</v>
      </c>
      <c r="H13">
        <f t="shared" si="0"/>
        <v>54.863999999999997</v>
      </c>
      <c r="I13" s="7">
        <v>0.08</v>
      </c>
      <c r="J13" s="6">
        <v>0.23</v>
      </c>
      <c r="K13">
        <f t="shared" si="1"/>
        <v>70.103999999999999</v>
      </c>
      <c r="L13" s="5">
        <f t="shared" si="3"/>
        <v>1.48</v>
      </c>
      <c r="M13" s="5">
        <f t="shared" si="4"/>
        <v>1.45</v>
      </c>
      <c r="O13" s="5">
        <f t="shared" si="5"/>
        <v>1.67</v>
      </c>
      <c r="Q13" s="5">
        <f t="shared" ref="Q13:Q54" si="7">Q12+I13</f>
        <v>0.15</v>
      </c>
      <c r="R13" s="5">
        <f t="shared" si="6"/>
        <v>0.38</v>
      </c>
    </row>
    <row r="14" spans="1:18">
      <c r="A14" s="4">
        <v>42240.763888888891</v>
      </c>
      <c r="B14" s="6">
        <v>0.14000000000000001</v>
      </c>
      <c r="C14">
        <f t="shared" si="2"/>
        <v>42.672000000000004</v>
      </c>
      <c r="E14" s="5">
        <v>0.13</v>
      </c>
      <c r="F14">
        <f t="shared" si="0"/>
        <v>39.624000000000002</v>
      </c>
      <c r="G14" s="6">
        <v>0.06</v>
      </c>
      <c r="H14">
        <f t="shared" si="0"/>
        <v>18.287999999999997</v>
      </c>
      <c r="I14" s="7">
        <v>0.26</v>
      </c>
      <c r="J14" s="6">
        <v>0.28000000000000003</v>
      </c>
      <c r="K14">
        <f t="shared" si="1"/>
        <v>85.344000000000008</v>
      </c>
      <c r="L14" s="5">
        <f t="shared" si="3"/>
        <v>1.57</v>
      </c>
      <c r="M14" s="5">
        <f t="shared" si="4"/>
        <v>1.58</v>
      </c>
      <c r="O14" s="5">
        <f t="shared" si="5"/>
        <v>1.73</v>
      </c>
      <c r="Q14" s="5">
        <f t="shared" si="7"/>
        <v>0.41000000000000003</v>
      </c>
      <c r="R14" s="5">
        <f t="shared" si="6"/>
        <v>0.66</v>
      </c>
    </row>
    <row r="15" spans="1:18">
      <c r="A15" s="4">
        <v>42240.767361111109</v>
      </c>
      <c r="B15" s="6">
        <v>0.09</v>
      </c>
      <c r="C15">
        <f t="shared" si="2"/>
        <v>27.431999999999999</v>
      </c>
      <c r="E15" s="5">
        <v>0.04</v>
      </c>
      <c r="F15">
        <f t="shared" si="0"/>
        <v>12.191999999999998</v>
      </c>
      <c r="G15" s="6">
        <v>0.01</v>
      </c>
      <c r="H15">
        <f t="shared" si="0"/>
        <v>3.0479999999999996</v>
      </c>
      <c r="I15" s="7">
        <v>0.33</v>
      </c>
      <c r="J15" s="6">
        <v>0.44</v>
      </c>
      <c r="K15">
        <f t="shared" si="1"/>
        <v>134.11199999999999</v>
      </c>
      <c r="L15" s="5">
        <f t="shared" si="3"/>
        <v>1.59</v>
      </c>
      <c r="M15" s="5">
        <f t="shared" si="4"/>
        <v>1.62</v>
      </c>
      <c r="O15" s="5">
        <f t="shared" si="5"/>
        <v>1.74</v>
      </c>
      <c r="Q15" s="5">
        <f t="shared" si="7"/>
        <v>0.74</v>
      </c>
      <c r="R15" s="5">
        <f t="shared" si="6"/>
        <v>1.1000000000000001</v>
      </c>
    </row>
    <row r="16" spans="1:18">
      <c r="A16" s="4">
        <v>42240.770833333336</v>
      </c>
      <c r="B16" s="6">
        <v>0.02</v>
      </c>
      <c r="C16">
        <f t="shared" si="2"/>
        <v>6.0959999999999992</v>
      </c>
      <c r="E16" s="5">
        <v>0.03</v>
      </c>
      <c r="F16">
        <f t="shared" si="0"/>
        <v>9.1439999999999984</v>
      </c>
      <c r="G16" s="6">
        <v>0.02</v>
      </c>
      <c r="H16">
        <f t="shared" si="0"/>
        <v>6.0959999999999992</v>
      </c>
      <c r="I16" s="7">
        <v>0.37</v>
      </c>
      <c r="J16" s="6">
        <v>0.3</v>
      </c>
      <c r="K16">
        <f t="shared" si="1"/>
        <v>91.439999999999984</v>
      </c>
      <c r="L16" s="5">
        <f t="shared" si="3"/>
        <v>1.6400000000000001</v>
      </c>
      <c r="M16" s="5">
        <f t="shared" si="4"/>
        <v>1.6500000000000001</v>
      </c>
      <c r="O16" s="5">
        <f t="shared" si="5"/>
        <v>1.76</v>
      </c>
      <c r="Q16" s="5">
        <f t="shared" si="7"/>
        <v>1.1099999999999999</v>
      </c>
      <c r="R16" s="5">
        <f t="shared" si="6"/>
        <v>1.4000000000000001</v>
      </c>
    </row>
    <row r="17" spans="1:18">
      <c r="A17" s="4">
        <v>42240.774305555555</v>
      </c>
      <c r="B17" s="6">
        <v>0.05</v>
      </c>
      <c r="C17">
        <f t="shared" si="2"/>
        <v>15.240000000000002</v>
      </c>
      <c r="E17" s="5">
        <v>0.01</v>
      </c>
      <c r="F17">
        <f t="shared" si="0"/>
        <v>3.0479999999999996</v>
      </c>
      <c r="G17" s="6">
        <v>0.01</v>
      </c>
      <c r="H17">
        <f t="shared" si="0"/>
        <v>3.0479999999999996</v>
      </c>
      <c r="I17" s="7">
        <v>0.32</v>
      </c>
      <c r="J17" s="6">
        <v>0.28999999999999998</v>
      </c>
      <c r="K17">
        <f t="shared" si="1"/>
        <v>88.391999999999982</v>
      </c>
      <c r="L17" s="5">
        <f t="shared" si="3"/>
        <v>1.6500000000000001</v>
      </c>
      <c r="M17" s="5">
        <f t="shared" si="4"/>
        <v>1.6600000000000001</v>
      </c>
      <c r="O17" s="5">
        <f t="shared" si="5"/>
        <v>1.77</v>
      </c>
      <c r="Q17" s="5">
        <f t="shared" si="7"/>
        <v>1.43</v>
      </c>
      <c r="R17" s="5">
        <f t="shared" si="6"/>
        <v>1.6900000000000002</v>
      </c>
    </row>
    <row r="18" spans="1:18">
      <c r="A18" s="4">
        <v>42240.777777777781</v>
      </c>
      <c r="B18" s="6">
        <v>0.01</v>
      </c>
      <c r="C18">
        <f t="shared" si="2"/>
        <v>3.0479999999999996</v>
      </c>
      <c r="E18" s="5">
        <v>0.01</v>
      </c>
      <c r="F18">
        <f t="shared" si="0"/>
        <v>3.0479999999999996</v>
      </c>
      <c r="G18" s="6">
        <v>0</v>
      </c>
      <c r="H18">
        <f t="shared" si="0"/>
        <v>0</v>
      </c>
      <c r="I18" s="7">
        <v>0.31</v>
      </c>
      <c r="J18" s="6">
        <v>0.09</v>
      </c>
      <c r="K18">
        <f t="shared" si="1"/>
        <v>27.431999999999999</v>
      </c>
      <c r="L18" s="5">
        <f t="shared" si="3"/>
        <v>1.6500000000000001</v>
      </c>
      <c r="M18" s="5">
        <f t="shared" si="4"/>
        <v>1.6700000000000002</v>
      </c>
      <c r="O18" s="5">
        <f t="shared" si="5"/>
        <v>1.77</v>
      </c>
      <c r="Q18" s="5">
        <f t="shared" si="7"/>
        <v>1.74</v>
      </c>
      <c r="R18" s="5">
        <f t="shared" si="6"/>
        <v>1.7800000000000002</v>
      </c>
    </row>
    <row r="19" spans="1:18">
      <c r="A19" s="4">
        <v>42240.78125</v>
      </c>
      <c r="B19" s="6">
        <v>0</v>
      </c>
      <c r="C19">
        <f t="shared" si="2"/>
        <v>0</v>
      </c>
      <c r="E19" s="5">
        <v>0</v>
      </c>
      <c r="F19">
        <f t="shared" si="0"/>
        <v>0</v>
      </c>
      <c r="G19" s="6">
        <v>0.01</v>
      </c>
      <c r="H19">
        <f t="shared" si="0"/>
        <v>3.0479999999999996</v>
      </c>
      <c r="I19" s="7">
        <v>0.03</v>
      </c>
      <c r="J19" s="6">
        <v>0.01</v>
      </c>
      <c r="K19">
        <f t="shared" si="1"/>
        <v>3.0479999999999996</v>
      </c>
      <c r="L19" s="5">
        <f t="shared" si="3"/>
        <v>1.6500000000000001</v>
      </c>
      <c r="M19" s="5">
        <f t="shared" si="4"/>
        <v>1.6700000000000002</v>
      </c>
      <c r="O19" s="5">
        <f t="shared" si="5"/>
        <v>1.78</v>
      </c>
      <c r="Q19" s="5">
        <f t="shared" si="7"/>
        <v>1.77</v>
      </c>
      <c r="R19" s="5">
        <f t="shared" si="6"/>
        <v>1.7900000000000003</v>
      </c>
    </row>
    <row r="20" spans="1:18">
      <c r="A20" s="4">
        <v>42240.784722222219</v>
      </c>
      <c r="B20" s="6">
        <v>0</v>
      </c>
      <c r="C20">
        <f t="shared" si="2"/>
        <v>0</v>
      </c>
      <c r="E20" s="5">
        <v>0.01</v>
      </c>
      <c r="F20">
        <f t="shared" si="0"/>
        <v>3.0479999999999996</v>
      </c>
      <c r="G20" s="6">
        <v>0</v>
      </c>
      <c r="H20">
        <f t="shared" si="0"/>
        <v>0</v>
      </c>
      <c r="I20" s="7">
        <v>0.01</v>
      </c>
      <c r="J20" s="6">
        <v>0.01</v>
      </c>
      <c r="K20">
        <f t="shared" si="1"/>
        <v>3.0479999999999996</v>
      </c>
      <c r="L20" s="5">
        <f t="shared" si="3"/>
        <v>1.6500000000000001</v>
      </c>
      <c r="M20" s="5">
        <f t="shared" si="4"/>
        <v>1.6800000000000002</v>
      </c>
      <c r="O20" s="5">
        <f t="shared" si="5"/>
        <v>1.78</v>
      </c>
      <c r="Q20" s="5">
        <f t="shared" si="7"/>
        <v>1.78</v>
      </c>
      <c r="R20" s="5">
        <f t="shared" si="6"/>
        <v>1.8000000000000003</v>
      </c>
    </row>
    <row r="21" spans="1:18">
      <c r="A21" s="4">
        <v>42240.788194444445</v>
      </c>
      <c r="B21" s="6">
        <v>0</v>
      </c>
      <c r="C21">
        <f t="shared" si="2"/>
        <v>0</v>
      </c>
      <c r="E21" s="5">
        <v>0</v>
      </c>
      <c r="F21">
        <f t="shared" si="0"/>
        <v>0</v>
      </c>
      <c r="G21" s="6">
        <v>0</v>
      </c>
      <c r="H21">
        <f t="shared" si="0"/>
        <v>0</v>
      </c>
      <c r="I21" s="7">
        <v>0.01</v>
      </c>
      <c r="J21" s="6">
        <v>0</v>
      </c>
      <c r="K21">
        <f t="shared" si="1"/>
        <v>0</v>
      </c>
      <c r="L21" s="5">
        <f t="shared" si="3"/>
        <v>1.6500000000000001</v>
      </c>
      <c r="M21" s="5">
        <f t="shared" si="4"/>
        <v>1.6800000000000002</v>
      </c>
      <c r="O21" s="5">
        <f t="shared" si="5"/>
        <v>1.78</v>
      </c>
      <c r="Q21" s="5">
        <f t="shared" si="7"/>
        <v>1.79</v>
      </c>
      <c r="R21" s="5">
        <f t="shared" si="6"/>
        <v>1.8000000000000003</v>
      </c>
    </row>
    <row r="22" spans="1:18">
      <c r="A22" s="4">
        <v>42240.791666666664</v>
      </c>
      <c r="B22" s="6">
        <v>0</v>
      </c>
      <c r="C22">
        <f t="shared" si="2"/>
        <v>0</v>
      </c>
      <c r="E22" s="5">
        <v>0</v>
      </c>
      <c r="F22">
        <f t="shared" si="0"/>
        <v>0</v>
      </c>
      <c r="G22" s="6">
        <v>0</v>
      </c>
      <c r="H22">
        <f t="shared" si="0"/>
        <v>0</v>
      </c>
      <c r="I22" s="8">
        <v>0</v>
      </c>
      <c r="J22" s="6">
        <v>0</v>
      </c>
      <c r="K22">
        <f t="shared" si="1"/>
        <v>0</v>
      </c>
      <c r="L22" s="5">
        <f t="shared" si="3"/>
        <v>1.6500000000000001</v>
      </c>
      <c r="M22" s="5">
        <f t="shared" si="4"/>
        <v>1.6800000000000002</v>
      </c>
      <c r="O22" s="5">
        <f t="shared" si="5"/>
        <v>1.78</v>
      </c>
      <c r="Q22" s="5">
        <f t="shared" si="7"/>
        <v>1.79</v>
      </c>
      <c r="R22" s="5">
        <f t="shared" si="6"/>
        <v>1.8000000000000003</v>
      </c>
    </row>
    <row r="23" spans="1:18">
      <c r="A23" s="4">
        <v>42240.795138888891</v>
      </c>
      <c r="B23" s="6">
        <v>0</v>
      </c>
      <c r="C23">
        <f t="shared" si="2"/>
        <v>0</v>
      </c>
      <c r="E23" s="5">
        <v>0</v>
      </c>
      <c r="F23">
        <f t="shared" si="0"/>
        <v>0</v>
      </c>
      <c r="G23" s="6">
        <v>0</v>
      </c>
      <c r="H23">
        <f t="shared" si="0"/>
        <v>0</v>
      </c>
      <c r="I23" s="7">
        <v>0.01</v>
      </c>
      <c r="J23" s="6">
        <v>0.05</v>
      </c>
      <c r="K23">
        <f t="shared" si="1"/>
        <v>15.240000000000002</v>
      </c>
      <c r="L23" s="5">
        <f t="shared" si="3"/>
        <v>1.6500000000000001</v>
      </c>
      <c r="M23" s="5">
        <f t="shared" si="4"/>
        <v>1.6800000000000002</v>
      </c>
      <c r="O23" s="5">
        <f t="shared" si="5"/>
        <v>1.78</v>
      </c>
      <c r="Q23" s="5">
        <f t="shared" si="7"/>
        <v>1.8</v>
      </c>
      <c r="R23" s="5">
        <f t="shared" si="6"/>
        <v>1.8500000000000003</v>
      </c>
    </row>
    <row r="24" spans="1:18">
      <c r="A24" s="4">
        <v>42240.798611111109</v>
      </c>
      <c r="B24" s="6">
        <v>0</v>
      </c>
      <c r="C24">
        <f t="shared" si="2"/>
        <v>0</v>
      </c>
      <c r="E24" s="5">
        <v>0</v>
      </c>
      <c r="F24">
        <f t="shared" si="0"/>
        <v>0</v>
      </c>
      <c r="G24" s="6">
        <v>0</v>
      </c>
      <c r="H24">
        <f t="shared" si="0"/>
        <v>0</v>
      </c>
      <c r="I24" s="7">
        <v>0.09</v>
      </c>
      <c r="J24" s="6">
        <v>0.02</v>
      </c>
      <c r="K24">
        <f t="shared" si="1"/>
        <v>6.0959999999999992</v>
      </c>
      <c r="L24" s="5">
        <f t="shared" si="3"/>
        <v>1.6500000000000001</v>
      </c>
      <c r="M24" s="5">
        <f t="shared" si="4"/>
        <v>1.6800000000000002</v>
      </c>
      <c r="O24" s="5">
        <f t="shared" si="5"/>
        <v>1.78</v>
      </c>
      <c r="Q24" s="5">
        <f t="shared" si="7"/>
        <v>1.8900000000000001</v>
      </c>
      <c r="R24" s="5">
        <f t="shared" si="6"/>
        <v>1.8700000000000003</v>
      </c>
    </row>
    <row r="25" spans="1:18">
      <c r="A25" s="4">
        <v>42240.802083333336</v>
      </c>
      <c r="B25" s="6">
        <v>0</v>
      </c>
      <c r="C25">
        <f t="shared" si="2"/>
        <v>0</v>
      </c>
      <c r="E25" s="5">
        <v>0.03</v>
      </c>
      <c r="F25">
        <f t="shared" si="0"/>
        <v>9.1439999999999984</v>
      </c>
      <c r="G25" s="6">
        <v>0.01</v>
      </c>
      <c r="H25">
        <f t="shared" si="0"/>
        <v>3.0479999999999996</v>
      </c>
      <c r="I25" s="7">
        <v>0.02</v>
      </c>
      <c r="J25" s="6">
        <v>0.01</v>
      </c>
      <c r="K25">
        <f t="shared" si="1"/>
        <v>3.0479999999999996</v>
      </c>
      <c r="L25" s="5">
        <f t="shared" si="3"/>
        <v>1.6500000000000001</v>
      </c>
      <c r="M25" s="5">
        <f t="shared" si="4"/>
        <v>1.7100000000000002</v>
      </c>
      <c r="O25" s="5">
        <f t="shared" si="5"/>
        <v>1.79</v>
      </c>
      <c r="Q25" s="5">
        <f t="shared" si="7"/>
        <v>1.9100000000000001</v>
      </c>
      <c r="R25" s="5">
        <f t="shared" si="6"/>
        <v>1.8800000000000003</v>
      </c>
    </row>
    <row r="26" spans="1:18">
      <c r="A26" s="4">
        <v>42240.805555555555</v>
      </c>
      <c r="B26" s="6">
        <v>0</v>
      </c>
      <c r="C26">
        <f t="shared" si="2"/>
        <v>0</v>
      </c>
      <c r="E26" s="5">
        <v>0</v>
      </c>
      <c r="F26">
        <f t="shared" si="0"/>
        <v>0</v>
      </c>
      <c r="G26" s="6">
        <v>0</v>
      </c>
      <c r="H26">
        <f t="shared" si="0"/>
        <v>0</v>
      </c>
      <c r="I26" s="7">
        <v>0.01</v>
      </c>
      <c r="J26" s="6">
        <v>0.01</v>
      </c>
      <c r="K26">
        <f t="shared" si="1"/>
        <v>3.0479999999999996</v>
      </c>
      <c r="L26" s="5">
        <f t="shared" si="3"/>
        <v>1.6500000000000001</v>
      </c>
      <c r="M26" s="5">
        <f t="shared" si="4"/>
        <v>1.7100000000000002</v>
      </c>
      <c r="O26" s="5">
        <f t="shared" si="5"/>
        <v>1.79</v>
      </c>
      <c r="Q26" s="5">
        <f t="shared" si="7"/>
        <v>1.9200000000000002</v>
      </c>
      <c r="R26" s="5">
        <f t="shared" si="6"/>
        <v>1.8900000000000003</v>
      </c>
    </row>
    <row r="27" spans="1:18">
      <c r="A27" s="4">
        <v>42240.809027777781</v>
      </c>
      <c r="B27" s="6">
        <v>0</v>
      </c>
      <c r="C27">
        <f t="shared" si="2"/>
        <v>0</v>
      </c>
      <c r="E27" s="5">
        <v>0.01</v>
      </c>
      <c r="F27">
        <f t="shared" si="0"/>
        <v>3.0479999999999996</v>
      </c>
      <c r="G27" s="6">
        <v>0</v>
      </c>
      <c r="H27">
        <f t="shared" si="0"/>
        <v>0</v>
      </c>
      <c r="I27" s="8">
        <v>0</v>
      </c>
      <c r="J27" s="6">
        <v>0</v>
      </c>
      <c r="K27">
        <f t="shared" si="1"/>
        <v>0</v>
      </c>
      <c r="L27" s="5">
        <f t="shared" si="3"/>
        <v>1.6500000000000001</v>
      </c>
      <c r="M27" s="5">
        <f t="shared" si="4"/>
        <v>1.7200000000000002</v>
      </c>
      <c r="O27" s="5">
        <f t="shared" si="5"/>
        <v>1.79</v>
      </c>
      <c r="Q27" s="5">
        <f t="shared" si="7"/>
        <v>1.9200000000000002</v>
      </c>
      <c r="R27" s="5">
        <f t="shared" si="6"/>
        <v>1.8900000000000003</v>
      </c>
    </row>
    <row r="28" spans="1:18">
      <c r="A28" s="4">
        <v>42240.8125</v>
      </c>
      <c r="B28" s="6">
        <v>0</v>
      </c>
      <c r="C28">
        <f t="shared" si="2"/>
        <v>0</v>
      </c>
      <c r="E28" s="5">
        <v>0.02</v>
      </c>
      <c r="F28">
        <f t="shared" si="0"/>
        <v>6.0959999999999992</v>
      </c>
      <c r="G28" s="6">
        <v>0</v>
      </c>
      <c r="H28">
        <f t="shared" si="0"/>
        <v>0</v>
      </c>
      <c r="I28" s="8">
        <v>0</v>
      </c>
      <c r="J28" s="6">
        <v>0</v>
      </c>
      <c r="K28">
        <f t="shared" si="1"/>
        <v>0</v>
      </c>
      <c r="L28" s="5">
        <f t="shared" si="3"/>
        <v>1.6600000000000001</v>
      </c>
      <c r="M28" s="5">
        <f t="shared" si="4"/>
        <v>1.7400000000000002</v>
      </c>
      <c r="O28" s="5">
        <f t="shared" si="5"/>
        <v>1.79</v>
      </c>
      <c r="Q28" s="5">
        <f t="shared" si="7"/>
        <v>1.9200000000000002</v>
      </c>
      <c r="R28" s="5">
        <f t="shared" si="6"/>
        <v>1.8900000000000003</v>
      </c>
    </row>
    <row r="29" spans="1:18">
      <c r="A29" s="4">
        <v>42240.815972222219</v>
      </c>
      <c r="B29" s="6">
        <v>0.01</v>
      </c>
      <c r="C29">
        <f t="shared" si="2"/>
        <v>3.0479999999999996</v>
      </c>
      <c r="E29" s="5">
        <v>0.09</v>
      </c>
      <c r="F29">
        <f t="shared" si="0"/>
        <v>27.431999999999999</v>
      </c>
      <c r="G29" s="6">
        <v>0.01</v>
      </c>
      <c r="H29">
        <f t="shared" si="0"/>
        <v>3.0479999999999996</v>
      </c>
      <c r="I29" s="8">
        <v>0</v>
      </c>
      <c r="J29" s="6">
        <v>0</v>
      </c>
      <c r="K29">
        <f t="shared" si="1"/>
        <v>0</v>
      </c>
      <c r="L29" s="5">
        <f t="shared" si="3"/>
        <v>1.6600000000000001</v>
      </c>
      <c r="M29" s="5">
        <f t="shared" si="4"/>
        <v>1.8300000000000003</v>
      </c>
      <c r="O29" s="5">
        <f t="shared" si="5"/>
        <v>1.8</v>
      </c>
      <c r="Q29" s="5">
        <f t="shared" si="7"/>
        <v>1.9200000000000002</v>
      </c>
      <c r="R29" s="5">
        <f t="shared" si="6"/>
        <v>1.8900000000000003</v>
      </c>
    </row>
    <row r="30" spans="1:18">
      <c r="A30" s="4">
        <v>42240.819444444445</v>
      </c>
      <c r="B30" s="6">
        <v>0</v>
      </c>
      <c r="C30">
        <f t="shared" si="2"/>
        <v>0</v>
      </c>
      <c r="E30" s="5">
        <v>0.01</v>
      </c>
      <c r="F30">
        <f t="shared" si="0"/>
        <v>3.0479999999999996</v>
      </c>
      <c r="G30" s="6">
        <v>0</v>
      </c>
      <c r="H30">
        <f t="shared" si="0"/>
        <v>0</v>
      </c>
      <c r="I30" s="8">
        <v>0</v>
      </c>
      <c r="J30" s="6">
        <v>0</v>
      </c>
      <c r="K30">
        <f t="shared" si="1"/>
        <v>0</v>
      </c>
      <c r="L30" s="5">
        <f t="shared" si="3"/>
        <v>1.6600000000000001</v>
      </c>
      <c r="M30" s="5">
        <f t="shared" si="4"/>
        <v>1.8400000000000003</v>
      </c>
      <c r="O30" s="5">
        <f t="shared" si="5"/>
        <v>1.8</v>
      </c>
      <c r="Q30" s="5">
        <f t="shared" si="7"/>
        <v>1.9200000000000002</v>
      </c>
      <c r="R30" s="5">
        <f t="shared" si="6"/>
        <v>1.8900000000000003</v>
      </c>
    </row>
    <row r="31" spans="1:18">
      <c r="A31" s="4">
        <v>42240.822916666664</v>
      </c>
      <c r="B31" s="6">
        <v>0</v>
      </c>
      <c r="C31">
        <f t="shared" si="2"/>
        <v>0</v>
      </c>
      <c r="E31" s="5">
        <v>0</v>
      </c>
      <c r="F31">
        <f t="shared" si="0"/>
        <v>0</v>
      </c>
      <c r="G31" s="6">
        <v>0</v>
      </c>
      <c r="H31">
        <f t="shared" si="0"/>
        <v>0</v>
      </c>
      <c r="I31" s="8">
        <v>0</v>
      </c>
      <c r="J31" s="6">
        <v>0</v>
      </c>
      <c r="K31">
        <f t="shared" si="1"/>
        <v>0</v>
      </c>
      <c r="L31" s="5">
        <f t="shared" si="3"/>
        <v>1.6600000000000001</v>
      </c>
      <c r="M31" s="5">
        <f t="shared" si="4"/>
        <v>1.8400000000000003</v>
      </c>
      <c r="O31" s="5">
        <f t="shared" si="5"/>
        <v>1.8</v>
      </c>
      <c r="Q31" s="5">
        <f t="shared" si="7"/>
        <v>1.9200000000000002</v>
      </c>
      <c r="R31" s="5">
        <f t="shared" si="6"/>
        <v>1.8900000000000003</v>
      </c>
    </row>
    <row r="32" spans="1:18">
      <c r="A32" s="4">
        <v>42240.826388888891</v>
      </c>
      <c r="B32" s="6">
        <v>0</v>
      </c>
      <c r="C32">
        <f t="shared" si="2"/>
        <v>0</v>
      </c>
      <c r="E32" s="5">
        <v>0.01</v>
      </c>
      <c r="F32">
        <f t="shared" si="0"/>
        <v>3.0479999999999996</v>
      </c>
      <c r="G32" s="6">
        <v>0</v>
      </c>
      <c r="H32">
        <f t="shared" si="0"/>
        <v>0</v>
      </c>
      <c r="I32" s="8">
        <v>0</v>
      </c>
      <c r="J32" s="6">
        <v>0</v>
      </c>
      <c r="K32">
        <f t="shared" si="1"/>
        <v>0</v>
      </c>
      <c r="L32" s="5">
        <f t="shared" si="3"/>
        <v>1.6600000000000001</v>
      </c>
      <c r="M32" s="5">
        <f t="shared" si="4"/>
        <v>1.8500000000000003</v>
      </c>
      <c r="O32" s="5">
        <f t="shared" si="5"/>
        <v>1.8</v>
      </c>
      <c r="Q32" s="5">
        <f t="shared" si="7"/>
        <v>1.9200000000000002</v>
      </c>
      <c r="R32" s="5">
        <f t="shared" si="6"/>
        <v>1.8900000000000003</v>
      </c>
    </row>
    <row r="33" spans="1:18">
      <c r="A33" s="4">
        <v>42240.829861111109</v>
      </c>
      <c r="B33" s="6">
        <v>0</v>
      </c>
      <c r="C33">
        <f t="shared" si="2"/>
        <v>0</v>
      </c>
      <c r="E33" s="5">
        <v>0</v>
      </c>
      <c r="F33">
        <f t="shared" si="0"/>
        <v>0</v>
      </c>
      <c r="G33" s="6">
        <v>0</v>
      </c>
      <c r="H33">
        <f t="shared" si="0"/>
        <v>0</v>
      </c>
      <c r="I33" s="8">
        <v>0</v>
      </c>
      <c r="J33" s="6">
        <v>0</v>
      </c>
      <c r="K33">
        <f t="shared" si="1"/>
        <v>0</v>
      </c>
      <c r="L33" s="5">
        <f t="shared" si="3"/>
        <v>1.6600000000000001</v>
      </c>
      <c r="M33" s="5">
        <f t="shared" si="4"/>
        <v>1.8500000000000003</v>
      </c>
      <c r="O33" s="5">
        <f t="shared" si="5"/>
        <v>1.8</v>
      </c>
      <c r="Q33" s="5">
        <f t="shared" si="7"/>
        <v>1.9200000000000002</v>
      </c>
      <c r="R33" s="5">
        <f t="shared" si="6"/>
        <v>1.8900000000000003</v>
      </c>
    </row>
    <row r="34" spans="1:18">
      <c r="A34" s="4">
        <v>42240.833333333336</v>
      </c>
      <c r="B34" s="6">
        <v>0</v>
      </c>
      <c r="C34">
        <f t="shared" si="2"/>
        <v>0</v>
      </c>
      <c r="E34" s="5">
        <v>0</v>
      </c>
      <c r="F34">
        <f t="shared" si="0"/>
        <v>0</v>
      </c>
      <c r="G34" s="6">
        <v>0</v>
      </c>
      <c r="H34">
        <f t="shared" si="0"/>
        <v>0</v>
      </c>
      <c r="I34" s="8">
        <v>0</v>
      </c>
      <c r="J34" s="6">
        <v>0.01</v>
      </c>
      <c r="K34">
        <f t="shared" si="1"/>
        <v>3.0479999999999996</v>
      </c>
      <c r="L34" s="5">
        <f t="shared" si="3"/>
        <v>1.6600000000000001</v>
      </c>
      <c r="M34" s="5">
        <f t="shared" si="4"/>
        <v>1.8500000000000003</v>
      </c>
      <c r="O34" s="5">
        <f t="shared" si="5"/>
        <v>1.8</v>
      </c>
      <c r="Q34" s="5">
        <f t="shared" si="7"/>
        <v>1.9200000000000002</v>
      </c>
      <c r="R34" s="5">
        <f t="shared" si="6"/>
        <v>1.9000000000000004</v>
      </c>
    </row>
    <row r="35" spans="1:18">
      <c r="A35" s="4">
        <v>42240.836805555555</v>
      </c>
      <c r="B35" s="6">
        <v>0</v>
      </c>
      <c r="C35">
        <f t="shared" si="2"/>
        <v>0</v>
      </c>
      <c r="E35" s="5">
        <v>0</v>
      </c>
      <c r="F35">
        <f t="shared" si="0"/>
        <v>0</v>
      </c>
      <c r="G35" s="6">
        <v>0</v>
      </c>
      <c r="H35">
        <f t="shared" si="0"/>
        <v>0</v>
      </c>
      <c r="I35" s="8">
        <v>0</v>
      </c>
      <c r="J35" s="6">
        <v>0</v>
      </c>
      <c r="K35">
        <f t="shared" si="1"/>
        <v>0</v>
      </c>
      <c r="L35" s="5">
        <f t="shared" si="3"/>
        <v>1.6600000000000001</v>
      </c>
      <c r="M35" s="5">
        <f t="shared" si="4"/>
        <v>1.8500000000000003</v>
      </c>
      <c r="O35" s="5">
        <f t="shared" si="5"/>
        <v>1.8</v>
      </c>
      <c r="Q35" s="5">
        <f t="shared" si="7"/>
        <v>1.9200000000000002</v>
      </c>
      <c r="R35" s="5">
        <f t="shared" si="6"/>
        <v>1.9000000000000004</v>
      </c>
    </row>
    <row r="36" spans="1:18">
      <c r="A36" s="4">
        <v>42240.840277777781</v>
      </c>
      <c r="B36" s="6">
        <v>0</v>
      </c>
      <c r="C36">
        <f t="shared" si="2"/>
        <v>0</v>
      </c>
      <c r="E36" s="5">
        <v>0</v>
      </c>
      <c r="F36">
        <f t="shared" si="0"/>
        <v>0</v>
      </c>
      <c r="G36" s="6">
        <v>0</v>
      </c>
      <c r="H36">
        <f t="shared" si="0"/>
        <v>0</v>
      </c>
      <c r="I36" s="7">
        <v>0.01</v>
      </c>
      <c r="J36" s="6">
        <v>0</v>
      </c>
      <c r="K36">
        <f t="shared" si="1"/>
        <v>0</v>
      </c>
      <c r="L36" s="5">
        <f t="shared" si="3"/>
        <v>1.6600000000000001</v>
      </c>
      <c r="M36" s="5">
        <f t="shared" si="4"/>
        <v>1.8500000000000003</v>
      </c>
      <c r="O36" s="5">
        <f t="shared" si="5"/>
        <v>1.8</v>
      </c>
      <c r="Q36" s="5">
        <f t="shared" si="7"/>
        <v>1.9300000000000002</v>
      </c>
      <c r="R36" s="5">
        <f t="shared" si="6"/>
        <v>1.9000000000000004</v>
      </c>
    </row>
    <row r="37" spans="1:18">
      <c r="A37" s="4">
        <v>42240.84375</v>
      </c>
      <c r="B37" s="6">
        <v>0</v>
      </c>
      <c r="C37">
        <f t="shared" si="2"/>
        <v>0</v>
      </c>
      <c r="E37" s="5">
        <v>0</v>
      </c>
      <c r="F37">
        <f t="shared" si="0"/>
        <v>0</v>
      </c>
      <c r="G37" s="6">
        <v>0.01</v>
      </c>
      <c r="H37">
        <f t="shared" si="0"/>
        <v>3.0479999999999996</v>
      </c>
      <c r="I37" s="8">
        <v>0</v>
      </c>
      <c r="J37" s="6">
        <v>0</v>
      </c>
      <c r="K37">
        <f t="shared" si="1"/>
        <v>0</v>
      </c>
      <c r="L37" s="5">
        <f t="shared" si="3"/>
        <v>1.6600000000000001</v>
      </c>
      <c r="M37" s="5">
        <f t="shared" si="4"/>
        <v>1.8500000000000003</v>
      </c>
      <c r="O37" s="5">
        <f t="shared" si="5"/>
        <v>1.81</v>
      </c>
      <c r="Q37" s="5">
        <f t="shared" si="7"/>
        <v>1.9300000000000002</v>
      </c>
      <c r="R37" s="5">
        <f t="shared" si="6"/>
        <v>1.9000000000000004</v>
      </c>
    </row>
    <row r="38" spans="1:18">
      <c r="A38" s="4">
        <v>42240.847222222219</v>
      </c>
      <c r="B38" s="6">
        <v>0</v>
      </c>
      <c r="C38">
        <f t="shared" si="2"/>
        <v>0</v>
      </c>
      <c r="E38" s="5">
        <v>0</v>
      </c>
      <c r="F38">
        <f t="shared" si="0"/>
        <v>0</v>
      </c>
      <c r="G38" s="6">
        <v>0.01</v>
      </c>
      <c r="H38">
        <f t="shared" si="0"/>
        <v>3.0479999999999996</v>
      </c>
      <c r="I38" s="8">
        <v>0</v>
      </c>
      <c r="J38" s="6">
        <v>0</v>
      </c>
      <c r="K38">
        <f t="shared" si="1"/>
        <v>0</v>
      </c>
      <c r="L38" s="5">
        <f t="shared" si="3"/>
        <v>1.6700000000000002</v>
      </c>
      <c r="M38" s="5">
        <f t="shared" si="4"/>
        <v>1.8500000000000003</v>
      </c>
      <c r="O38" s="5">
        <f t="shared" si="5"/>
        <v>1.82</v>
      </c>
      <c r="Q38" s="5">
        <f t="shared" si="7"/>
        <v>1.9300000000000002</v>
      </c>
      <c r="R38" s="5">
        <f t="shared" si="6"/>
        <v>1.9000000000000004</v>
      </c>
    </row>
    <row r="39" spans="1:18">
      <c r="A39" s="4">
        <v>42240.850694444445</v>
      </c>
      <c r="B39" s="6">
        <v>0.01</v>
      </c>
      <c r="C39">
        <f t="shared" si="2"/>
        <v>3.0479999999999996</v>
      </c>
      <c r="E39" s="5">
        <v>0.01</v>
      </c>
      <c r="F39">
        <f t="shared" si="0"/>
        <v>3.0479999999999996</v>
      </c>
      <c r="G39" s="6">
        <v>0</v>
      </c>
      <c r="H39">
        <f t="shared" si="0"/>
        <v>0</v>
      </c>
      <c r="I39" s="7">
        <v>0.04</v>
      </c>
      <c r="J39" s="6">
        <v>0</v>
      </c>
      <c r="K39">
        <f t="shared" si="1"/>
        <v>0</v>
      </c>
      <c r="L39" s="5">
        <f t="shared" si="3"/>
        <v>1.6700000000000002</v>
      </c>
      <c r="M39" s="5">
        <f t="shared" si="4"/>
        <v>1.8600000000000003</v>
      </c>
      <c r="O39" s="5">
        <f t="shared" si="5"/>
        <v>1.82</v>
      </c>
      <c r="Q39" s="5">
        <f t="shared" si="7"/>
        <v>1.9700000000000002</v>
      </c>
      <c r="R39" s="5">
        <f t="shared" si="6"/>
        <v>1.9000000000000004</v>
      </c>
    </row>
    <row r="40" spans="1:18">
      <c r="A40" s="4">
        <v>42240.854166666664</v>
      </c>
      <c r="B40" s="6">
        <v>0</v>
      </c>
      <c r="C40">
        <f t="shared" si="2"/>
        <v>0</v>
      </c>
      <c r="E40" s="5">
        <v>0</v>
      </c>
      <c r="F40">
        <f t="shared" si="0"/>
        <v>0</v>
      </c>
      <c r="G40" s="6">
        <v>0.01</v>
      </c>
      <c r="H40">
        <f t="shared" si="0"/>
        <v>3.0479999999999996</v>
      </c>
      <c r="I40" s="7">
        <v>0.04</v>
      </c>
      <c r="J40" s="6">
        <v>0</v>
      </c>
      <c r="K40">
        <f t="shared" si="1"/>
        <v>0</v>
      </c>
      <c r="L40" s="5">
        <f t="shared" si="3"/>
        <v>1.6700000000000002</v>
      </c>
      <c r="M40" s="5">
        <f t="shared" si="4"/>
        <v>1.8600000000000003</v>
      </c>
      <c r="O40" s="5">
        <f t="shared" si="5"/>
        <v>1.83</v>
      </c>
      <c r="Q40" s="5">
        <f t="shared" si="7"/>
        <v>2.0100000000000002</v>
      </c>
      <c r="R40" s="5">
        <f t="shared" si="6"/>
        <v>1.9000000000000004</v>
      </c>
    </row>
    <row r="41" spans="1:18">
      <c r="A41" s="4">
        <v>42240.857639004629</v>
      </c>
      <c r="B41" s="6">
        <v>0</v>
      </c>
      <c r="C41">
        <f t="shared" si="2"/>
        <v>0</v>
      </c>
      <c r="I41" s="8">
        <v>0</v>
      </c>
      <c r="J41" s="6">
        <v>0</v>
      </c>
      <c r="K41">
        <f t="shared" si="1"/>
        <v>0</v>
      </c>
      <c r="L41" s="5">
        <f t="shared" si="3"/>
        <v>1.6700000000000002</v>
      </c>
      <c r="M41" s="5">
        <f t="shared" si="4"/>
        <v>1.8600000000000003</v>
      </c>
      <c r="O41" s="5"/>
      <c r="Q41" s="5">
        <f t="shared" si="7"/>
        <v>2.0100000000000002</v>
      </c>
      <c r="R41" s="5">
        <f t="shared" si="6"/>
        <v>1.9000000000000004</v>
      </c>
    </row>
    <row r="42" spans="1:18">
      <c r="A42" s="4">
        <v>42240.861111284721</v>
      </c>
      <c r="B42" s="6">
        <v>0</v>
      </c>
      <c r="C42">
        <f t="shared" si="2"/>
        <v>0</v>
      </c>
      <c r="I42" s="7">
        <v>0.01</v>
      </c>
      <c r="J42" s="6">
        <v>0</v>
      </c>
      <c r="K42">
        <f t="shared" si="1"/>
        <v>0</v>
      </c>
      <c r="L42" s="5">
        <f t="shared" si="3"/>
        <v>1.6800000000000002</v>
      </c>
      <c r="O42" s="5"/>
      <c r="Q42" s="5">
        <f t="shared" si="7"/>
        <v>2.02</v>
      </c>
      <c r="R42" s="5">
        <f t="shared" si="6"/>
        <v>1.9000000000000004</v>
      </c>
    </row>
    <row r="43" spans="1:18">
      <c r="A43" s="4">
        <v>42240.864583564813</v>
      </c>
      <c r="B43" s="6">
        <v>0.01</v>
      </c>
      <c r="C43">
        <f t="shared" si="2"/>
        <v>3.0479999999999996</v>
      </c>
      <c r="I43" s="8">
        <v>0</v>
      </c>
      <c r="J43" s="6">
        <v>0</v>
      </c>
      <c r="K43">
        <f t="shared" si="1"/>
        <v>0</v>
      </c>
      <c r="L43" s="5">
        <f t="shared" si="3"/>
        <v>1.6800000000000002</v>
      </c>
      <c r="O43" s="5"/>
      <c r="Q43" s="5">
        <f t="shared" si="7"/>
        <v>2.02</v>
      </c>
      <c r="R43" s="5">
        <f t="shared" si="6"/>
        <v>1.9000000000000004</v>
      </c>
    </row>
    <row r="44" spans="1:18">
      <c r="A44" s="4">
        <v>42240.868055844905</v>
      </c>
      <c r="B44" s="6">
        <v>0</v>
      </c>
      <c r="C44">
        <f t="shared" si="2"/>
        <v>0</v>
      </c>
      <c r="I44" s="8">
        <v>0</v>
      </c>
      <c r="J44" s="6">
        <v>0.01</v>
      </c>
      <c r="K44">
        <f t="shared" si="1"/>
        <v>3.0479999999999996</v>
      </c>
      <c r="L44" s="5">
        <f t="shared" si="3"/>
        <v>1.6900000000000002</v>
      </c>
      <c r="O44" s="5"/>
      <c r="Q44" s="5">
        <f t="shared" si="7"/>
        <v>2.02</v>
      </c>
      <c r="R44" s="5">
        <f t="shared" si="6"/>
        <v>1.9100000000000004</v>
      </c>
    </row>
    <row r="45" spans="1:18">
      <c r="A45" s="4">
        <v>42240.871528124997</v>
      </c>
      <c r="B45" s="6">
        <v>0.01</v>
      </c>
      <c r="C45">
        <f t="shared" si="2"/>
        <v>3.0479999999999996</v>
      </c>
      <c r="I45" s="8">
        <v>0</v>
      </c>
      <c r="J45" s="6">
        <v>0</v>
      </c>
      <c r="K45">
        <f t="shared" si="1"/>
        <v>0</v>
      </c>
      <c r="L45" s="5">
        <f t="shared" si="3"/>
        <v>1.6900000000000002</v>
      </c>
      <c r="O45" s="5"/>
      <c r="Q45" s="5">
        <f t="shared" si="7"/>
        <v>2.02</v>
      </c>
      <c r="R45" s="5">
        <f t="shared" si="6"/>
        <v>1.9100000000000004</v>
      </c>
    </row>
    <row r="46" spans="1:18">
      <c r="A46" s="4">
        <v>42240.875000347223</v>
      </c>
      <c r="I46" s="7">
        <v>0.01</v>
      </c>
      <c r="J46" s="6">
        <v>0</v>
      </c>
      <c r="K46">
        <f t="shared" si="1"/>
        <v>0</v>
      </c>
      <c r="L46" s="5">
        <f t="shared" si="3"/>
        <v>1.6900000000000002</v>
      </c>
      <c r="O46" s="5"/>
      <c r="Q46" s="5">
        <f t="shared" si="7"/>
        <v>2.0299999999999998</v>
      </c>
      <c r="R46" s="5">
        <f t="shared" si="6"/>
        <v>1.9100000000000004</v>
      </c>
    </row>
    <row r="47" spans="1:18">
      <c r="A47" s="4">
        <v>42240.878472627315</v>
      </c>
      <c r="I47" s="8">
        <v>0</v>
      </c>
      <c r="O47" s="3"/>
      <c r="Q47" s="5">
        <f t="shared" si="7"/>
        <v>2.0299999999999998</v>
      </c>
      <c r="R47" s="5">
        <f t="shared" si="6"/>
        <v>1.9100000000000004</v>
      </c>
    </row>
    <row r="48" spans="1:18">
      <c r="A48" s="4">
        <v>42240.881944907407</v>
      </c>
      <c r="I48" s="8">
        <v>0</v>
      </c>
      <c r="O48" s="3"/>
      <c r="Q48" s="5">
        <f t="shared" si="7"/>
        <v>2.0299999999999998</v>
      </c>
    </row>
    <row r="49" spans="1:17">
      <c r="A49" s="4">
        <v>42240.885417187499</v>
      </c>
      <c r="I49" s="8">
        <v>0</v>
      </c>
      <c r="O49" s="3"/>
      <c r="Q49" s="5">
        <f t="shared" si="7"/>
        <v>2.0299999999999998</v>
      </c>
    </row>
    <row r="50" spans="1:17">
      <c r="A50" s="4">
        <v>42240.888889467591</v>
      </c>
      <c r="I50" s="8">
        <v>0</v>
      </c>
      <c r="O50" s="3"/>
      <c r="Q50" s="5">
        <f t="shared" si="7"/>
        <v>2.0299999999999998</v>
      </c>
    </row>
    <row r="51" spans="1:17">
      <c r="A51" s="4">
        <v>42240.892361747683</v>
      </c>
      <c r="I51" s="8">
        <v>0</v>
      </c>
      <c r="O51" s="3"/>
      <c r="Q51" s="5">
        <f t="shared" si="7"/>
        <v>2.0299999999999998</v>
      </c>
    </row>
    <row r="52" spans="1:17">
      <c r="A52" s="4">
        <v>42240.895834027775</v>
      </c>
      <c r="I52" s="8">
        <v>0</v>
      </c>
      <c r="O52" s="3"/>
      <c r="Q52" s="5">
        <f t="shared" si="7"/>
        <v>2.0299999999999998</v>
      </c>
    </row>
    <row r="53" spans="1:17">
      <c r="A53" s="4">
        <v>42240.899306307867</v>
      </c>
      <c r="I53" s="8">
        <v>0</v>
      </c>
      <c r="O53" s="3"/>
      <c r="Q53" s="5">
        <f t="shared" si="7"/>
        <v>2.0299999999999998</v>
      </c>
    </row>
    <row r="54" spans="1:17">
      <c r="A54" s="4">
        <v>42240.902778587966</v>
      </c>
      <c r="I54" s="7">
        <v>0.01</v>
      </c>
      <c r="O54" s="3"/>
      <c r="Q54" s="5">
        <f t="shared" si="7"/>
        <v>2.0399999999999996</v>
      </c>
    </row>
    <row r="55" spans="1:17">
      <c r="I55" s="3"/>
      <c r="O55" s="3"/>
      <c r="Q55" s="5"/>
    </row>
    <row r="56" spans="1:17">
      <c r="I56" s="3"/>
      <c r="O56" s="3"/>
    </row>
    <row r="57" spans="1:17">
      <c r="I57" s="3"/>
      <c r="O57" s="3"/>
    </row>
    <row r="58" spans="1:17">
      <c r="I58" s="3"/>
      <c r="O58" s="3"/>
    </row>
    <row r="59" spans="1:17">
      <c r="A59" t="s">
        <v>8</v>
      </c>
      <c r="I59" s="3"/>
      <c r="O59" s="3"/>
    </row>
    <row r="60" spans="1:17">
      <c r="A60" t="s">
        <v>9</v>
      </c>
      <c r="I60" s="3"/>
      <c r="O60" s="3"/>
    </row>
    <row r="61" spans="1:17">
      <c r="I61" s="3"/>
      <c r="O61" s="3"/>
    </row>
    <row r="62" spans="1:17">
      <c r="A62" t="s">
        <v>10</v>
      </c>
      <c r="I62" s="3"/>
      <c r="O62" s="3"/>
    </row>
    <row r="63" spans="1:17">
      <c r="I63" s="3"/>
      <c r="L63" s="3"/>
      <c r="O63" s="3"/>
    </row>
    <row r="64" spans="1:17">
      <c r="A64" t="s">
        <v>11</v>
      </c>
      <c r="I64" s="3"/>
      <c r="O64" s="3"/>
    </row>
    <row r="65" spans="9:15">
      <c r="I65" s="3"/>
      <c r="O65" s="3"/>
    </row>
    <row r="66" spans="9:15">
      <c r="I66" s="3"/>
      <c r="O66" s="3"/>
    </row>
    <row r="67" spans="9:15">
      <c r="I67" s="3"/>
      <c r="O67" s="3"/>
    </row>
    <row r="68" spans="9:15">
      <c r="I68" s="3"/>
      <c r="O68" s="3"/>
    </row>
    <row r="69" spans="9:15">
      <c r="I69" s="3"/>
      <c r="O69" s="3"/>
    </row>
    <row r="70" spans="9:15">
      <c r="I70" s="3"/>
      <c r="O70" s="3"/>
    </row>
    <row r="71" spans="9:15">
      <c r="I71" s="3"/>
      <c r="O71" s="3"/>
    </row>
    <row r="72" spans="9:15">
      <c r="I72" s="3"/>
      <c r="O72" s="3"/>
    </row>
    <row r="73" spans="9:15">
      <c r="I73" s="3"/>
      <c r="O73" s="3"/>
    </row>
    <row r="74" spans="9:15">
      <c r="I74" s="3"/>
      <c r="O74" s="3"/>
    </row>
    <row r="75" spans="9:15">
      <c r="I75" s="3"/>
      <c r="O75" s="3"/>
    </row>
    <row r="76" spans="9:15">
      <c r="I76" s="3"/>
      <c r="O76" s="3"/>
    </row>
    <row r="77" spans="9:15">
      <c r="I77" s="3"/>
      <c r="O77" s="3"/>
    </row>
    <row r="78" spans="9:15">
      <c r="I78" s="3"/>
      <c r="O78" s="3"/>
    </row>
    <row r="79" spans="9:15">
      <c r="I79" s="3"/>
      <c r="O79" s="3"/>
    </row>
    <row r="80" spans="9:15">
      <c r="I80" s="3"/>
      <c r="O80" s="3"/>
    </row>
    <row r="81" spans="9:15">
      <c r="I81" s="3"/>
      <c r="O81" s="3"/>
    </row>
    <row r="82" spans="9:15">
      <c r="I82" s="3"/>
      <c r="O82" s="3"/>
    </row>
    <row r="83" spans="9:15">
      <c r="I83" s="3"/>
      <c r="O83" s="3"/>
    </row>
    <row r="84" spans="9:15">
      <c r="I84" s="3"/>
      <c r="O84" s="3"/>
    </row>
    <row r="85" spans="9:15">
      <c r="I85" s="3"/>
      <c r="O85" s="3"/>
    </row>
    <row r="86" spans="9:15">
      <c r="I86" s="3"/>
      <c r="O86" s="3"/>
    </row>
    <row r="87" spans="9:15">
      <c r="I87" s="3"/>
      <c r="O87" s="3"/>
    </row>
    <row r="88" spans="9:15">
      <c r="I88" s="3"/>
      <c r="O88" s="3"/>
    </row>
    <row r="89" spans="9:15">
      <c r="I89" s="3"/>
      <c r="O89" s="3"/>
    </row>
    <row r="90" spans="9:15">
      <c r="I90" s="3"/>
      <c r="O90" s="3"/>
    </row>
    <row r="91" spans="9:15">
      <c r="I91" s="3"/>
      <c r="O91" s="3"/>
    </row>
    <row r="92" spans="9:15">
      <c r="I92" s="3"/>
      <c r="O92" s="3"/>
    </row>
    <row r="93" spans="9:15">
      <c r="I93" s="3"/>
      <c r="O93" s="3"/>
    </row>
    <row r="94" spans="9:15">
      <c r="I94" s="3"/>
      <c r="O94" s="3"/>
    </row>
    <row r="95" spans="9:15">
      <c r="I95" s="3"/>
      <c r="O95" s="3"/>
    </row>
    <row r="96" spans="9:15">
      <c r="I96" s="3"/>
      <c r="O96" s="3"/>
    </row>
    <row r="97" spans="9:15">
      <c r="I97" s="3"/>
      <c r="O97" s="3"/>
    </row>
  </sheetData>
  <conditionalFormatting sqref="G7:G40">
    <cfRule type="cellIs" dxfId="5" priority="5" stopIfTrue="1" operator="equal">
      <formula>""</formula>
    </cfRule>
    <cfRule type="cellIs" dxfId="4" priority="6" stopIfTrue="1" operator="greaterThan">
      <formula>0</formula>
    </cfRule>
  </conditionalFormatting>
  <conditionalFormatting sqref="B7:B45">
    <cfRule type="cellIs" dxfId="3" priority="3" stopIfTrue="1" operator="equal">
      <formula>""</formula>
    </cfRule>
    <cfRule type="cellIs" dxfId="2" priority="4" stopIfTrue="1" operator="greaterThan">
      <formula>0</formula>
    </cfRule>
  </conditionalFormatting>
  <conditionalFormatting sqref="J5:J46">
    <cfRule type="cellIs" dxfId="1" priority="1" stopIfTrue="1" operator="equal">
      <formula>""</formula>
    </cfRule>
    <cfRule type="cellIs" dxfId="0" priority="2" stopIfTrue="1" operator="greaterThan">
      <formula>0</formula>
    </cfRule>
  </conditionalFormatting>
  <pageMargins left="0.75" right="0.75" top="1" bottom="1" header="0.5" footer="0.5"/>
  <pageSetup orientation="portrait" horizontalDpi="4294967292" verticalDpi="429496729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64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K2" sqref="K2"/>
    </sheetView>
  </sheetViews>
  <sheetFormatPr defaultColWidth="11" defaultRowHeight="15.75"/>
  <cols>
    <col min="3" max="3" width="17" customWidth="1"/>
    <col min="5" max="5" width="11.125" bestFit="1" customWidth="1"/>
    <col min="9" max="9" width="14.5" bestFit="1" customWidth="1"/>
  </cols>
  <sheetData>
    <row r="1" spans="1:11">
      <c r="A1" s="47" t="s">
        <v>18</v>
      </c>
      <c r="B1" s="47"/>
      <c r="C1" s="47"/>
      <c r="D1" s="47"/>
      <c r="E1" s="47"/>
      <c r="G1" s="47" t="s">
        <v>17</v>
      </c>
      <c r="H1" s="47"/>
      <c r="I1" s="47"/>
      <c r="J1" s="47"/>
      <c r="K1" s="47"/>
    </row>
    <row r="2" spans="1:11" ht="31.5">
      <c r="A2" s="12" t="s">
        <v>15</v>
      </c>
      <c r="B2" s="12" t="s">
        <v>16</v>
      </c>
      <c r="C2" s="12" t="s">
        <v>14</v>
      </c>
      <c r="D2" s="12" t="s">
        <v>13</v>
      </c>
      <c r="E2" s="13" t="s">
        <v>22</v>
      </c>
      <c r="G2" s="13" t="s">
        <v>15</v>
      </c>
      <c r="H2" s="13" t="s">
        <v>16</v>
      </c>
      <c r="I2" s="13" t="s">
        <v>14</v>
      </c>
      <c r="J2" s="13" t="s">
        <v>13</v>
      </c>
      <c r="K2" s="13" t="s">
        <v>22</v>
      </c>
    </row>
    <row r="3" spans="1:11">
      <c r="A3" s="1">
        <v>42240</v>
      </c>
      <c r="B3" s="2">
        <v>0.66666666666666663</v>
      </c>
      <c r="C3" s="3">
        <f t="shared" ref="C3:C66" si="0">A3+B3</f>
        <v>42240.666666666664</v>
      </c>
      <c r="D3">
        <v>0.72</v>
      </c>
      <c r="E3">
        <f>D3*60*15</f>
        <v>647.99999999999989</v>
      </c>
      <c r="G3" s="1">
        <v>42240</v>
      </c>
      <c r="H3" s="2">
        <v>0.66666666666666663</v>
      </c>
      <c r="I3" s="3">
        <f t="shared" ref="I3:I66" si="1">G3+H3</f>
        <v>42240.666666666664</v>
      </c>
      <c r="J3">
        <v>0.48</v>
      </c>
      <c r="K3">
        <f t="shared" ref="K3" si="2">J3/2.13</f>
        <v>0.22535211267605634</v>
      </c>
    </row>
    <row r="4" spans="1:11">
      <c r="A4" s="1">
        <v>42240</v>
      </c>
      <c r="B4" s="2">
        <v>0.67013888888888884</v>
      </c>
      <c r="C4" s="3">
        <f t="shared" si="0"/>
        <v>42240.670138888891</v>
      </c>
      <c r="G4" s="1">
        <v>42240</v>
      </c>
      <c r="H4" s="2">
        <v>0.67013888888888884</v>
      </c>
      <c r="I4" s="3">
        <f t="shared" si="1"/>
        <v>42240.670138888891</v>
      </c>
      <c r="J4">
        <v>0.48</v>
      </c>
      <c r="K4">
        <f t="shared" ref="K4:K67" si="3">J4/2.13</f>
        <v>0.22535211267605634</v>
      </c>
    </row>
    <row r="5" spans="1:11">
      <c r="A5" s="1">
        <v>42240</v>
      </c>
      <c r="B5" s="2">
        <v>0.67361111111111116</v>
      </c>
      <c r="C5" s="3">
        <f t="shared" si="0"/>
        <v>42240.673611111109</v>
      </c>
      <c r="G5" s="1">
        <v>42240</v>
      </c>
      <c r="H5" s="2">
        <v>0.67361111111111116</v>
      </c>
      <c r="I5" s="3">
        <f t="shared" si="1"/>
        <v>42240.673611111109</v>
      </c>
      <c r="J5">
        <v>0.48</v>
      </c>
      <c r="K5">
        <f t="shared" si="3"/>
        <v>0.22535211267605634</v>
      </c>
    </row>
    <row r="6" spans="1:11">
      <c r="A6" s="1">
        <v>42240</v>
      </c>
      <c r="B6" s="2">
        <v>0.67708333333333337</v>
      </c>
      <c r="C6" s="3">
        <f t="shared" si="0"/>
        <v>42240.677083333336</v>
      </c>
      <c r="D6">
        <v>0.72</v>
      </c>
      <c r="E6">
        <f t="shared" ref="E6:E69" si="4">D6*60*15</f>
        <v>647.99999999999989</v>
      </c>
      <c r="G6" s="1">
        <v>42240</v>
      </c>
      <c r="H6" s="2">
        <v>0.67708333333333337</v>
      </c>
      <c r="I6" s="3">
        <f t="shared" si="1"/>
        <v>42240.677083333336</v>
      </c>
      <c r="J6">
        <v>0.48</v>
      </c>
      <c r="K6">
        <f t="shared" si="3"/>
        <v>0.22535211267605634</v>
      </c>
    </row>
    <row r="7" spans="1:11">
      <c r="A7" s="1">
        <v>42240</v>
      </c>
      <c r="B7" s="2">
        <v>0.68055555555555547</v>
      </c>
      <c r="C7" s="3">
        <f t="shared" si="0"/>
        <v>42240.680555555555</v>
      </c>
      <c r="E7">
        <f t="shared" si="4"/>
        <v>0</v>
      </c>
      <c r="G7" s="1">
        <v>42240</v>
      </c>
      <c r="H7" s="2">
        <v>0.68055555555555547</v>
      </c>
      <c r="I7" s="3">
        <f t="shared" si="1"/>
        <v>42240.680555555555</v>
      </c>
      <c r="J7">
        <v>0.48</v>
      </c>
      <c r="K7">
        <f t="shared" si="3"/>
        <v>0.22535211267605634</v>
      </c>
    </row>
    <row r="8" spans="1:11">
      <c r="A8" s="1">
        <v>42240</v>
      </c>
      <c r="B8" s="2">
        <v>0.68402777777777779</v>
      </c>
      <c r="C8" s="3">
        <f t="shared" si="0"/>
        <v>42240.684027777781</v>
      </c>
      <c r="E8">
        <f t="shared" si="4"/>
        <v>0</v>
      </c>
      <c r="G8" s="1">
        <v>42240</v>
      </c>
      <c r="H8" s="2">
        <v>0.68402777777777779</v>
      </c>
      <c r="I8" s="3">
        <f t="shared" si="1"/>
        <v>42240.684027777781</v>
      </c>
      <c r="J8">
        <v>0.59</v>
      </c>
      <c r="K8">
        <f t="shared" si="3"/>
        <v>0.27699530516431925</v>
      </c>
    </row>
    <row r="9" spans="1:11">
      <c r="A9" s="1">
        <v>42240</v>
      </c>
      <c r="B9" s="2">
        <v>0.6875</v>
      </c>
      <c r="C9" s="3">
        <f t="shared" si="0"/>
        <v>42240.6875</v>
      </c>
      <c r="D9">
        <v>0.72</v>
      </c>
      <c r="E9">
        <f t="shared" si="4"/>
        <v>647.99999999999989</v>
      </c>
      <c r="G9" s="1">
        <v>42240</v>
      </c>
      <c r="H9" s="2">
        <v>0.6875</v>
      </c>
      <c r="I9" s="3">
        <f t="shared" si="1"/>
        <v>42240.6875</v>
      </c>
      <c r="J9">
        <v>0.53</v>
      </c>
      <c r="K9">
        <f t="shared" si="3"/>
        <v>0.24882629107981225</v>
      </c>
    </row>
    <row r="10" spans="1:11">
      <c r="A10" s="1">
        <v>42240</v>
      </c>
      <c r="B10" s="2">
        <v>0.69097222222222221</v>
      </c>
      <c r="C10" s="3">
        <f t="shared" si="0"/>
        <v>42240.690972222219</v>
      </c>
      <c r="E10">
        <f t="shared" si="4"/>
        <v>0</v>
      </c>
      <c r="G10" s="1">
        <v>42240</v>
      </c>
      <c r="H10" s="2">
        <v>0.69097222222222221</v>
      </c>
      <c r="I10" s="3">
        <f t="shared" si="1"/>
        <v>42240.690972222219</v>
      </c>
      <c r="J10">
        <v>0.48</v>
      </c>
      <c r="K10">
        <f t="shared" si="3"/>
        <v>0.22535211267605634</v>
      </c>
    </row>
    <row r="11" spans="1:11">
      <c r="A11" s="1">
        <v>42240</v>
      </c>
      <c r="B11" s="2">
        <v>0.69444444444444453</v>
      </c>
      <c r="C11" s="3">
        <f t="shared" si="0"/>
        <v>42240.694444444445</v>
      </c>
      <c r="E11">
        <f t="shared" si="4"/>
        <v>0</v>
      </c>
      <c r="G11" s="1">
        <v>42240</v>
      </c>
      <c r="H11" s="2">
        <v>0.69444444444444453</v>
      </c>
      <c r="I11" s="3">
        <f t="shared" si="1"/>
        <v>42240.694444444445</v>
      </c>
      <c r="J11">
        <v>0.48</v>
      </c>
      <c r="K11">
        <f t="shared" si="3"/>
        <v>0.22535211267605634</v>
      </c>
    </row>
    <row r="12" spans="1:11">
      <c r="A12" s="1">
        <v>42240</v>
      </c>
      <c r="B12" s="2">
        <v>0.69791666666666663</v>
      </c>
      <c r="C12" s="3">
        <f t="shared" si="0"/>
        <v>42240.697916666664</v>
      </c>
      <c r="D12">
        <v>0.72</v>
      </c>
      <c r="E12">
        <f t="shared" si="4"/>
        <v>647.99999999999989</v>
      </c>
      <c r="G12" s="1">
        <v>42240</v>
      </c>
      <c r="H12" s="2">
        <v>0.69791666666666663</v>
      </c>
      <c r="I12" s="3">
        <f t="shared" si="1"/>
        <v>42240.697916666664</v>
      </c>
      <c r="J12">
        <v>0.48</v>
      </c>
      <c r="K12">
        <f t="shared" si="3"/>
        <v>0.22535211267605634</v>
      </c>
    </row>
    <row r="13" spans="1:11">
      <c r="A13" s="1">
        <v>42240</v>
      </c>
      <c r="B13" s="2">
        <v>0.70138888888888884</v>
      </c>
      <c r="C13" s="3">
        <f t="shared" si="0"/>
        <v>42240.701388888891</v>
      </c>
      <c r="E13">
        <f t="shared" si="4"/>
        <v>0</v>
      </c>
      <c r="G13" s="1">
        <v>42240</v>
      </c>
      <c r="H13" s="2">
        <v>0.70138888888888884</v>
      </c>
      <c r="I13" s="3">
        <f t="shared" si="1"/>
        <v>42240.701388888891</v>
      </c>
      <c r="J13">
        <v>0.48</v>
      </c>
      <c r="K13">
        <f t="shared" si="3"/>
        <v>0.22535211267605634</v>
      </c>
    </row>
    <row r="14" spans="1:11">
      <c r="A14" s="1">
        <v>42240</v>
      </c>
      <c r="B14" s="2">
        <v>0.70486111111111116</v>
      </c>
      <c r="C14" s="3">
        <f t="shared" si="0"/>
        <v>42240.704861111109</v>
      </c>
      <c r="E14">
        <f t="shared" si="4"/>
        <v>0</v>
      </c>
      <c r="G14" s="1">
        <v>42240</v>
      </c>
      <c r="H14" s="2">
        <v>0.70486111111111116</v>
      </c>
      <c r="I14" s="3">
        <f t="shared" si="1"/>
        <v>42240.704861111109</v>
      </c>
      <c r="J14">
        <v>0.48</v>
      </c>
      <c r="K14">
        <f t="shared" si="3"/>
        <v>0.22535211267605634</v>
      </c>
    </row>
    <row r="15" spans="1:11">
      <c r="A15" s="1">
        <v>42240</v>
      </c>
      <c r="B15" s="2">
        <v>0.70833333333333337</v>
      </c>
      <c r="C15" s="3">
        <f t="shared" si="0"/>
        <v>42240.708333333336</v>
      </c>
      <c r="D15">
        <v>0.72</v>
      </c>
      <c r="E15">
        <f t="shared" si="4"/>
        <v>647.99999999999989</v>
      </c>
      <c r="G15" s="1">
        <v>42240</v>
      </c>
      <c r="H15" s="2">
        <v>0.70833333333333337</v>
      </c>
      <c r="I15" s="3">
        <f t="shared" si="1"/>
        <v>42240.708333333336</v>
      </c>
      <c r="J15">
        <v>0.48</v>
      </c>
      <c r="K15">
        <f t="shared" si="3"/>
        <v>0.22535211267605634</v>
      </c>
    </row>
    <row r="16" spans="1:11">
      <c r="A16" s="1">
        <v>42240</v>
      </c>
      <c r="B16" s="2">
        <v>0.71180555555555547</v>
      </c>
      <c r="C16" s="3">
        <f t="shared" si="0"/>
        <v>42240.711805555555</v>
      </c>
      <c r="E16">
        <f t="shared" si="4"/>
        <v>0</v>
      </c>
      <c r="G16" s="1">
        <v>42240</v>
      </c>
      <c r="H16" s="2">
        <v>0.71180555555555547</v>
      </c>
      <c r="I16" s="3">
        <f t="shared" si="1"/>
        <v>42240.711805555555</v>
      </c>
      <c r="J16">
        <v>0.48</v>
      </c>
      <c r="K16">
        <f t="shared" si="3"/>
        <v>0.22535211267605634</v>
      </c>
    </row>
    <row r="17" spans="1:11">
      <c r="A17" s="1">
        <v>42240</v>
      </c>
      <c r="B17" s="2">
        <v>0.71527777777777779</v>
      </c>
      <c r="C17" s="3">
        <f t="shared" si="0"/>
        <v>42240.715277777781</v>
      </c>
      <c r="E17">
        <f t="shared" si="4"/>
        <v>0</v>
      </c>
      <c r="G17" s="1">
        <v>42240</v>
      </c>
      <c r="H17" s="2">
        <v>0.71527777777777779</v>
      </c>
      <c r="I17" s="3">
        <f t="shared" si="1"/>
        <v>42240.715277777781</v>
      </c>
      <c r="J17">
        <v>0.48</v>
      </c>
      <c r="K17">
        <f t="shared" si="3"/>
        <v>0.22535211267605634</v>
      </c>
    </row>
    <row r="18" spans="1:11">
      <c r="A18" s="1">
        <v>42240</v>
      </c>
      <c r="B18" s="2">
        <v>0.71875</v>
      </c>
      <c r="C18" s="3">
        <f t="shared" si="0"/>
        <v>42240.71875</v>
      </c>
      <c r="D18">
        <v>0.72</v>
      </c>
      <c r="E18">
        <f t="shared" si="4"/>
        <v>647.99999999999989</v>
      </c>
      <c r="G18" s="1">
        <v>42240</v>
      </c>
      <c r="H18" s="2">
        <v>0.71875</v>
      </c>
      <c r="I18" s="3">
        <f t="shared" si="1"/>
        <v>42240.71875</v>
      </c>
      <c r="J18">
        <v>0.48</v>
      </c>
      <c r="K18">
        <f t="shared" si="3"/>
        <v>0.22535211267605634</v>
      </c>
    </row>
    <row r="19" spans="1:11">
      <c r="A19" s="1">
        <v>42240</v>
      </c>
      <c r="B19" s="2">
        <v>0.72222222222222221</v>
      </c>
      <c r="C19" s="3">
        <f t="shared" si="0"/>
        <v>42240.722222222219</v>
      </c>
      <c r="E19">
        <f t="shared" si="4"/>
        <v>0</v>
      </c>
      <c r="G19" s="1">
        <v>42240</v>
      </c>
      <c r="H19" s="2">
        <v>0.72222222222222221</v>
      </c>
      <c r="I19" s="3">
        <f t="shared" si="1"/>
        <v>42240.722222222219</v>
      </c>
      <c r="J19">
        <v>0.48</v>
      </c>
      <c r="K19">
        <f t="shared" si="3"/>
        <v>0.22535211267605634</v>
      </c>
    </row>
    <row r="20" spans="1:11">
      <c r="A20" s="1">
        <v>42240</v>
      </c>
      <c r="B20" s="2">
        <v>0.72569444444444453</v>
      </c>
      <c r="C20" s="3">
        <f t="shared" si="0"/>
        <v>42240.725694444445</v>
      </c>
      <c r="E20">
        <f t="shared" si="4"/>
        <v>0</v>
      </c>
      <c r="G20" s="1">
        <v>42240</v>
      </c>
      <c r="H20" s="2">
        <v>0.72569444444444453</v>
      </c>
      <c r="I20" s="3">
        <f t="shared" si="1"/>
        <v>42240.725694444445</v>
      </c>
      <c r="J20">
        <v>0.48</v>
      </c>
      <c r="K20">
        <f t="shared" si="3"/>
        <v>0.22535211267605634</v>
      </c>
    </row>
    <row r="21" spans="1:11">
      <c r="A21" s="1">
        <v>42240</v>
      </c>
      <c r="B21" s="2">
        <v>0.72916666666666663</v>
      </c>
      <c r="C21" s="3">
        <f t="shared" si="0"/>
        <v>42240.729166666664</v>
      </c>
      <c r="D21">
        <v>0.72</v>
      </c>
      <c r="E21">
        <f t="shared" si="4"/>
        <v>647.99999999999989</v>
      </c>
      <c r="G21" s="1">
        <v>42240</v>
      </c>
      <c r="H21" s="2">
        <v>0.72916666666666663</v>
      </c>
      <c r="I21" s="3">
        <f t="shared" si="1"/>
        <v>42240.729166666664</v>
      </c>
      <c r="J21">
        <v>0.48</v>
      </c>
      <c r="K21">
        <f t="shared" si="3"/>
        <v>0.22535211267605634</v>
      </c>
    </row>
    <row r="22" spans="1:11">
      <c r="A22" s="1">
        <v>42240</v>
      </c>
      <c r="B22" s="2">
        <v>0.73263888888888884</v>
      </c>
      <c r="C22" s="3">
        <f t="shared" si="0"/>
        <v>42240.732638888891</v>
      </c>
      <c r="E22">
        <f t="shared" si="4"/>
        <v>0</v>
      </c>
      <c r="G22" s="1">
        <v>42240</v>
      </c>
      <c r="H22" s="2">
        <v>0.73263888888888884</v>
      </c>
      <c r="I22" s="3">
        <f t="shared" si="1"/>
        <v>42240.732638888891</v>
      </c>
      <c r="J22">
        <v>0.48</v>
      </c>
      <c r="K22">
        <f t="shared" si="3"/>
        <v>0.22535211267605634</v>
      </c>
    </row>
    <row r="23" spans="1:11">
      <c r="A23" s="1">
        <v>42240</v>
      </c>
      <c r="B23" s="2">
        <v>0.73611111111111116</v>
      </c>
      <c r="C23" s="3">
        <f t="shared" si="0"/>
        <v>42240.736111111109</v>
      </c>
      <c r="E23">
        <f t="shared" si="4"/>
        <v>0</v>
      </c>
      <c r="G23" s="1">
        <v>42240</v>
      </c>
      <c r="H23" s="2">
        <v>0.73611111111111116</v>
      </c>
      <c r="I23" s="3">
        <f t="shared" si="1"/>
        <v>42240.736111111109</v>
      </c>
      <c r="J23">
        <v>0.48</v>
      </c>
      <c r="K23">
        <f t="shared" si="3"/>
        <v>0.22535211267605634</v>
      </c>
    </row>
    <row r="24" spans="1:11">
      <c r="A24" s="1">
        <v>42240</v>
      </c>
      <c r="B24" s="2">
        <v>0.73958333333333337</v>
      </c>
      <c r="C24" s="3">
        <f t="shared" si="0"/>
        <v>42240.739583333336</v>
      </c>
      <c r="D24">
        <v>0.72</v>
      </c>
      <c r="E24">
        <f t="shared" si="4"/>
        <v>647.99999999999989</v>
      </c>
      <c r="G24" s="1">
        <v>42240</v>
      </c>
      <c r="H24" s="2">
        <v>0.73958333333333337</v>
      </c>
      <c r="I24" s="3">
        <f t="shared" si="1"/>
        <v>42240.739583333336</v>
      </c>
      <c r="J24">
        <v>0.48</v>
      </c>
      <c r="K24">
        <f t="shared" si="3"/>
        <v>0.22535211267605634</v>
      </c>
    </row>
    <row r="25" spans="1:11">
      <c r="A25" s="1">
        <v>42240</v>
      </c>
      <c r="B25" s="2">
        <v>0.74305555555555547</v>
      </c>
      <c r="C25" s="3">
        <f t="shared" si="0"/>
        <v>42240.743055555555</v>
      </c>
      <c r="E25">
        <f t="shared" si="4"/>
        <v>0</v>
      </c>
      <c r="G25" s="1">
        <v>42240</v>
      </c>
      <c r="H25" s="2">
        <v>0.74305555555555547</v>
      </c>
      <c r="I25" s="3">
        <f t="shared" si="1"/>
        <v>42240.743055555555</v>
      </c>
      <c r="J25">
        <v>0.48</v>
      </c>
      <c r="K25">
        <f t="shared" si="3"/>
        <v>0.22535211267605634</v>
      </c>
    </row>
    <row r="26" spans="1:11">
      <c r="A26" s="1">
        <v>42240</v>
      </c>
      <c r="B26" s="2">
        <v>0.74652777777777779</v>
      </c>
      <c r="C26" s="3">
        <f t="shared" si="0"/>
        <v>42240.746527777781</v>
      </c>
      <c r="E26">
        <f t="shared" si="4"/>
        <v>0</v>
      </c>
      <c r="G26" s="1">
        <v>42240</v>
      </c>
      <c r="H26" s="2">
        <v>0.74652777777777779</v>
      </c>
      <c r="I26" s="3">
        <f t="shared" si="1"/>
        <v>42240.746527777781</v>
      </c>
      <c r="J26">
        <v>0.45</v>
      </c>
      <c r="K26">
        <f t="shared" si="3"/>
        <v>0.21126760563380284</v>
      </c>
    </row>
    <row r="27" spans="1:11">
      <c r="A27" s="1">
        <v>42240</v>
      </c>
      <c r="B27" s="2">
        <v>0.75</v>
      </c>
      <c r="C27" s="3">
        <f t="shared" si="0"/>
        <v>42240.75</v>
      </c>
      <c r="D27">
        <v>1.4</v>
      </c>
      <c r="E27">
        <f t="shared" si="4"/>
        <v>1260</v>
      </c>
      <c r="G27" s="1">
        <v>42240</v>
      </c>
      <c r="H27" s="2">
        <v>0.75</v>
      </c>
      <c r="I27" s="3">
        <f t="shared" si="1"/>
        <v>42240.75</v>
      </c>
      <c r="J27">
        <v>0.48</v>
      </c>
      <c r="K27">
        <f t="shared" si="3"/>
        <v>0.22535211267605634</v>
      </c>
    </row>
    <row r="28" spans="1:11">
      <c r="A28" s="1">
        <v>42240</v>
      </c>
      <c r="B28" s="2">
        <v>0.75347222222222221</v>
      </c>
      <c r="C28" s="3">
        <f t="shared" si="0"/>
        <v>42240.753472222219</v>
      </c>
      <c r="E28">
        <f t="shared" si="4"/>
        <v>0</v>
      </c>
      <c r="G28" s="1">
        <v>42240</v>
      </c>
      <c r="H28" s="2">
        <v>0.75347222222222221</v>
      </c>
      <c r="I28" s="3">
        <f t="shared" si="1"/>
        <v>42240.753472222219</v>
      </c>
      <c r="J28">
        <v>0.48</v>
      </c>
      <c r="K28">
        <f t="shared" si="3"/>
        <v>0.22535211267605634</v>
      </c>
    </row>
    <row r="29" spans="1:11">
      <c r="A29" s="1">
        <v>42240</v>
      </c>
      <c r="B29" s="2">
        <v>0.75694444444444453</v>
      </c>
      <c r="C29" s="3">
        <f t="shared" si="0"/>
        <v>42240.756944444445</v>
      </c>
      <c r="E29">
        <f t="shared" si="4"/>
        <v>0</v>
      </c>
      <c r="G29" s="1">
        <v>42240</v>
      </c>
      <c r="H29" s="2">
        <v>0.75694444444444453</v>
      </c>
      <c r="I29" s="3">
        <f t="shared" si="1"/>
        <v>42240.756944444445</v>
      </c>
      <c r="J29">
        <v>0.53</v>
      </c>
      <c r="K29">
        <f t="shared" si="3"/>
        <v>0.24882629107981225</v>
      </c>
    </row>
    <row r="30" spans="1:11">
      <c r="A30" s="1">
        <v>42240</v>
      </c>
      <c r="B30" s="2">
        <v>0.76041666666666663</v>
      </c>
      <c r="C30" s="3">
        <f t="shared" si="0"/>
        <v>42240.760416666664</v>
      </c>
      <c r="D30">
        <v>13</v>
      </c>
      <c r="E30">
        <f t="shared" si="4"/>
        <v>11700</v>
      </c>
      <c r="G30" s="1">
        <v>42240</v>
      </c>
      <c r="H30" s="2">
        <v>0.76041666666666663</v>
      </c>
      <c r="I30" s="3">
        <f t="shared" si="1"/>
        <v>42240.760416666664</v>
      </c>
      <c r="J30">
        <v>0.83</v>
      </c>
      <c r="K30">
        <f t="shared" si="3"/>
        <v>0.38967136150234744</v>
      </c>
    </row>
    <row r="31" spans="1:11">
      <c r="A31" s="1">
        <v>42240</v>
      </c>
      <c r="B31" s="2">
        <v>0.76388888888888884</v>
      </c>
      <c r="C31" s="3">
        <f t="shared" si="0"/>
        <v>42240.763888888891</v>
      </c>
      <c r="E31">
        <f t="shared" si="4"/>
        <v>0</v>
      </c>
      <c r="G31" s="1">
        <v>42240</v>
      </c>
      <c r="H31" s="2">
        <v>0.76388888888888884</v>
      </c>
      <c r="I31" s="3">
        <f t="shared" si="1"/>
        <v>42240.763888888891</v>
      </c>
      <c r="J31">
        <v>1.8</v>
      </c>
      <c r="K31">
        <f t="shared" si="3"/>
        <v>0.84507042253521136</v>
      </c>
    </row>
    <row r="32" spans="1:11">
      <c r="A32" s="1">
        <v>42240</v>
      </c>
      <c r="B32" s="2">
        <v>0.76736111111111116</v>
      </c>
      <c r="C32" s="3">
        <f t="shared" si="0"/>
        <v>42240.767361111109</v>
      </c>
      <c r="E32">
        <f t="shared" si="4"/>
        <v>0</v>
      </c>
      <c r="G32" s="1">
        <v>42240</v>
      </c>
      <c r="H32" s="2">
        <v>0.76736111111111116</v>
      </c>
      <c r="I32" s="3">
        <f t="shared" si="1"/>
        <v>42240.767361111109</v>
      </c>
      <c r="J32">
        <v>21</v>
      </c>
      <c r="K32">
        <f t="shared" si="3"/>
        <v>9.8591549295774659</v>
      </c>
    </row>
    <row r="33" spans="1:11">
      <c r="A33" s="1">
        <v>42240</v>
      </c>
      <c r="B33" s="2">
        <v>0.77083333333333337</v>
      </c>
      <c r="C33" s="3">
        <f t="shared" si="0"/>
        <v>42240.770833333336</v>
      </c>
      <c r="D33">
        <v>90</v>
      </c>
      <c r="E33">
        <f t="shared" si="4"/>
        <v>81000</v>
      </c>
      <c r="G33" s="1">
        <v>42240</v>
      </c>
      <c r="H33" s="2">
        <v>0.77083333333333337</v>
      </c>
      <c r="I33" s="3">
        <f t="shared" si="1"/>
        <v>42240.770833333336</v>
      </c>
      <c r="J33">
        <v>65</v>
      </c>
      <c r="K33">
        <f t="shared" si="3"/>
        <v>30.516431924882632</v>
      </c>
    </row>
    <row r="34" spans="1:11">
      <c r="A34" s="1">
        <v>42240</v>
      </c>
      <c r="B34" s="2">
        <v>0.77430555555555547</v>
      </c>
      <c r="C34" s="3">
        <f t="shared" si="0"/>
        <v>42240.774305555555</v>
      </c>
      <c r="E34">
        <f t="shared" si="4"/>
        <v>0</v>
      </c>
      <c r="G34" s="1">
        <v>42240</v>
      </c>
      <c r="H34" s="2">
        <v>0.77430555555555547</v>
      </c>
      <c r="I34" s="3">
        <f t="shared" si="1"/>
        <v>42240.774305555555</v>
      </c>
      <c r="J34">
        <v>533</v>
      </c>
      <c r="K34">
        <f t="shared" si="3"/>
        <v>250.23474178403757</v>
      </c>
    </row>
    <row r="35" spans="1:11">
      <c r="A35" s="1">
        <v>42240</v>
      </c>
      <c r="B35" s="2">
        <v>0.77777777777777779</v>
      </c>
      <c r="C35" s="3">
        <f t="shared" si="0"/>
        <v>42240.777777777781</v>
      </c>
      <c r="E35">
        <f t="shared" si="4"/>
        <v>0</v>
      </c>
      <c r="G35" s="1">
        <v>42240</v>
      </c>
      <c r="H35" s="2">
        <v>0.77777777777777779</v>
      </c>
      <c r="I35" s="3">
        <f t="shared" si="1"/>
        <v>42240.777777777781</v>
      </c>
      <c r="J35">
        <v>1460</v>
      </c>
      <c r="K35">
        <f t="shared" si="3"/>
        <v>685.44600938967142</v>
      </c>
    </row>
    <row r="36" spans="1:11">
      <c r="A36" s="1">
        <v>42240</v>
      </c>
      <c r="B36" s="2">
        <v>0.78125</v>
      </c>
      <c r="C36" s="3">
        <f t="shared" si="0"/>
        <v>42240.78125</v>
      </c>
      <c r="D36">
        <v>91</v>
      </c>
      <c r="E36">
        <f t="shared" si="4"/>
        <v>81900</v>
      </c>
      <c r="G36" s="1">
        <v>42240</v>
      </c>
      <c r="H36" s="2">
        <v>0.78125</v>
      </c>
      <c r="I36" s="3">
        <f t="shared" si="1"/>
        <v>42240.78125</v>
      </c>
      <c r="J36">
        <v>1990</v>
      </c>
      <c r="K36">
        <f t="shared" si="3"/>
        <v>934.27230046948364</v>
      </c>
    </row>
    <row r="37" spans="1:11">
      <c r="A37" s="1">
        <v>42240</v>
      </c>
      <c r="B37" s="2">
        <v>0.78472222222222221</v>
      </c>
      <c r="C37" s="3">
        <f t="shared" si="0"/>
        <v>42240.784722222219</v>
      </c>
      <c r="E37">
        <f t="shared" si="4"/>
        <v>0</v>
      </c>
      <c r="G37" s="1">
        <v>42240</v>
      </c>
      <c r="H37" s="2">
        <v>0.78472222222222221</v>
      </c>
      <c r="I37" s="3">
        <f t="shared" si="1"/>
        <v>42240.784722222219</v>
      </c>
      <c r="J37">
        <v>1880</v>
      </c>
      <c r="K37">
        <f t="shared" si="3"/>
        <v>882.62910798122073</v>
      </c>
    </row>
    <row r="38" spans="1:11">
      <c r="A38" s="1">
        <v>42240</v>
      </c>
      <c r="B38" s="2">
        <v>0.78819444444444453</v>
      </c>
      <c r="C38" s="3">
        <f t="shared" si="0"/>
        <v>42240.788194444445</v>
      </c>
      <c r="E38">
        <f t="shared" si="4"/>
        <v>0</v>
      </c>
      <c r="G38" s="1">
        <v>42240</v>
      </c>
      <c r="H38" s="2">
        <v>0.78819444444444453</v>
      </c>
      <c r="I38" s="3">
        <f t="shared" si="1"/>
        <v>42240.788194444445</v>
      </c>
      <c r="J38">
        <v>1770</v>
      </c>
      <c r="K38">
        <f t="shared" si="3"/>
        <v>830.98591549295782</v>
      </c>
    </row>
    <row r="39" spans="1:11">
      <c r="A39" s="1">
        <v>42240</v>
      </c>
      <c r="B39" s="2">
        <v>0.79166666666666663</v>
      </c>
      <c r="C39" s="3">
        <f t="shared" si="0"/>
        <v>42240.791666666664</v>
      </c>
      <c r="D39">
        <v>46</v>
      </c>
      <c r="E39">
        <f t="shared" si="4"/>
        <v>41400</v>
      </c>
      <c r="G39" s="1">
        <v>42240</v>
      </c>
      <c r="H39" s="2">
        <v>0.79166666666666663</v>
      </c>
      <c r="I39" s="3">
        <f t="shared" si="1"/>
        <v>42240.791666666664</v>
      </c>
      <c r="J39">
        <v>1550</v>
      </c>
      <c r="K39">
        <f t="shared" si="3"/>
        <v>727.69953051643199</v>
      </c>
    </row>
    <row r="40" spans="1:11">
      <c r="A40" s="1">
        <v>42240</v>
      </c>
      <c r="B40" s="2">
        <v>0.79513888888888884</v>
      </c>
      <c r="C40" s="3">
        <f t="shared" si="0"/>
        <v>42240.795138888891</v>
      </c>
      <c r="E40">
        <f t="shared" si="4"/>
        <v>0</v>
      </c>
      <c r="G40" s="1">
        <v>42240</v>
      </c>
      <c r="H40" s="2">
        <v>0.79513888888888884</v>
      </c>
      <c r="I40" s="3">
        <f t="shared" si="1"/>
        <v>42240.795138888891</v>
      </c>
      <c r="J40">
        <v>1090</v>
      </c>
      <c r="K40">
        <f t="shared" si="3"/>
        <v>511.73708920187795</v>
      </c>
    </row>
    <row r="41" spans="1:11">
      <c r="A41" s="1">
        <v>42240</v>
      </c>
      <c r="B41" s="2">
        <v>0.79861111111111116</v>
      </c>
      <c r="C41" s="3">
        <f t="shared" si="0"/>
        <v>42240.798611111109</v>
      </c>
      <c r="E41">
        <f t="shared" si="4"/>
        <v>0</v>
      </c>
      <c r="G41" s="1">
        <v>42240</v>
      </c>
      <c r="H41" s="2">
        <v>0.79861111111111116</v>
      </c>
      <c r="I41" s="3">
        <f t="shared" si="1"/>
        <v>42240.798611111109</v>
      </c>
      <c r="J41">
        <v>658</v>
      </c>
      <c r="K41">
        <f t="shared" si="3"/>
        <v>308.92018779342726</v>
      </c>
    </row>
    <row r="42" spans="1:11">
      <c r="A42" s="1">
        <v>42240</v>
      </c>
      <c r="B42" s="2">
        <v>0.80208333333333337</v>
      </c>
      <c r="C42" s="3">
        <f t="shared" si="0"/>
        <v>42240.802083333336</v>
      </c>
      <c r="D42">
        <v>31</v>
      </c>
      <c r="E42">
        <f t="shared" si="4"/>
        <v>27900</v>
      </c>
      <c r="G42" s="1">
        <v>42240</v>
      </c>
      <c r="H42" s="2">
        <v>0.80208333333333337</v>
      </c>
      <c r="I42" s="3">
        <f t="shared" si="1"/>
        <v>42240.802083333336</v>
      </c>
      <c r="J42">
        <v>402</v>
      </c>
      <c r="K42">
        <f t="shared" si="3"/>
        <v>188.73239436619718</v>
      </c>
    </row>
    <row r="43" spans="1:11">
      <c r="A43" s="1">
        <v>42240</v>
      </c>
      <c r="B43" s="2">
        <v>0.80555555555555547</v>
      </c>
      <c r="C43" s="3">
        <f t="shared" si="0"/>
        <v>42240.805555555555</v>
      </c>
      <c r="E43">
        <f t="shared" si="4"/>
        <v>0</v>
      </c>
      <c r="G43" s="1">
        <v>42240</v>
      </c>
      <c r="H43" s="2">
        <v>0.80555555555555547</v>
      </c>
      <c r="I43" s="3">
        <f t="shared" si="1"/>
        <v>42240.805555555555</v>
      </c>
      <c r="J43">
        <v>324</v>
      </c>
      <c r="K43">
        <f t="shared" si="3"/>
        <v>152.11267605633805</v>
      </c>
    </row>
    <row r="44" spans="1:11">
      <c r="A44" s="1">
        <v>42240</v>
      </c>
      <c r="B44" s="2">
        <v>0.80902777777777779</v>
      </c>
      <c r="C44" s="3">
        <f t="shared" si="0"/>
        <v>42240.809027777781</v>
      </c>
      <c r="E44">
        <f t="shared" si="4"/>
        <v>0</v>
      </c>
      <c r="G44" s="1">
        <v>42240</v>
      </c>
      <c r="H44" s="2">
        <v>0.80902777777777779</v>
      </c>
      <c r="I44" s="3">
        <f t="shared" si="1"/>
        <v>42240.809027777781</v>
      </c>
      <c r="J44">
        <v>328</v>
      </c>
      <c r="K44">
        <f t="shared" si="3"/>
        <v>153.9906103286385</v>
      </c>
    </row>
    <row r="45" spans="1:11">
      <c r="A45" s="1">
        <v>42240</v>
      </c>
      <c r="B45" s="2">
        <v>0.8125</v>
      </c>
      <c r="C45" s="3">
        <f t="shared" si="0"/>
        <v>42240.8125</v>
      </c>
      <c r="D45">
        <v>23</v>
      </c>
      <c r="E45">
        <f t="shared" si="4"/>
        <v>20700</v>
      </c>
      <c r="G45" s="1">
        <v>42240</v>
      </c>
      <c r="H45" s="2">
        <v>0.8125</v>
      </c>
      <c r="I45" s="3">
        <f t="shared" si="1"/>
        <v>42240.8125</v>
      </c>
      <c r="J45">
        <v>302</v>
      </c>
      <c r="K45">
        <f t="shared" si="3"/>
        <v>141.78403755868544</v>
      </c>
    </row>
    <row r="46" spans="1:11">
      <c r="A46" s="1">
        <v>42240</v>
      </c>
      <c r="B46" s="2">
        <v>0.81597222222222221</v>
      </c>
      <c r="C46" s="3">
        <f t="shared" si="0"/>
        <v>42240.815972222219</v>
      </c>
      <c r="E46">
        <f t="shared" si="4"/>
        <v>0</v>
      </c>
      <c r="G46" s="1">
        <v>42240</v>
      </c>
      <c r="H46" s="2">
        <v>0.81597222222222221</v>
      </c>
      <c r="I46" s="3">
        <f t="shared" si="1"/>
        <v>42240.815972222219</v>
      </c>
      <c r="J46">
        <v>216</v>
      </c>
      <c r="K46">
        <f t="shared" si="3"/>
        <v>101.40845070422536</v>
      </c>
    </row>
    <row r="47" spans="1:11">
      <c r="A47" s="1">
        <v>42240</v>
      </c>
      <c r="B47" s="2">
        <v>0.81944444444444453</v>
      </c>
      <c r="C47" s="3">
        <f t="shared" si="0"/>
        <v>42240.819444444445</v>
      </c>
      <c r="E47">
        <f t="shared" si="4"/>
        <v>0</v>
      </c>
      <c r="G47" s="1">
        <v>42240</v>
      </c>
      <c r="H47" s="2">
        <v>0.81944444444444453</v>
      </c>
      <c r="I47" s="3">
        <f t="shared" si="1"/>
        <v>42240.819444444445</v>
      </c>
      <c r="J47">
        <v>179</v>
      </c>
      <c r="K47">
        <f t="shared" si="3"/>
        <v>84.037558685446015</v>
      </c>
    </row>
    <row r="48" spans="1:11">
      <c r="A48" s="1">
        <v>42240</v>
      </c>
      <c r="B48" s="2">
        <v>0.82291666666666663</v>
      </c>
      <c r="C48" s="3">
        <f t="shared" si="0"/>
        <v>42240.822916666664</v>
      </c>
      <c r="D48">
        <v>19</v>
      </c>
      <c r="E48">
        <f t="shared" si="4"/>
        <v>17100</v>
      </c>
      <c r="G48" s="1">
        <v>42240</v>
      </c>
      <c r="H48" s="2">
        <v>0.82291666666666663</v>
      </c>
      <c r="I48" s="3">
        <f t="shared" si="1"/>
        <v>42240.822916666664</v>
      </c>
      <c r="J48">
        <v>153</v>
      </c>
      <c r="K48">
        <f t="shared" si="3"/>
        <v>71.83098591549296</v>
      </c>
    </row>
    <row r="49" spans="1:11">
      <c r="A49" s="1">
        <v>42240</v>
      </c>
      <c r="B49" s="2">
        <v>0.82638888888888884</v>
      </c>
      <c r="C49" s="3">
        <f t="shared" si="0"/>
        <v>42240.826388888891</v>
      </c>
      <c r="E49">
        <f t="shared" si="4"/>
        <v>0</v>
      </c>
      <c r="G49" s="1">
        <v>42240</v>
      </c>
      <c r="H49" s="2">
        <v>0.82638888888888884</v>
      </c>
      <c r="I49" s="3">
        <f t="shared" si="1"/>
        <v>42240.826388888891</v>
      </c>
      <c r="J49">
        <v>122</v>
      </c>
      <c r="K49">
        <f t="shared" si="3"/>
        <v>57.27699530516432</v>
      </c>
    </row>
    <row r="50" spans="1:11">
      <c r="A50" s="1">
        <v>42240</v>
      </c>
      <c r="B50" s="2">
        <v>0.82986111111111116</v>
      </c>
      <c r="C50" s="3">
        <f t="shared" si="0"/>
        <v>42240.829861111109</v>
      </c>
      <c r="E50">
        <f t="shared" si="4"/>
        <v>0</v>
      </c>
      <c r="G50" s="1">
        <v>42240</v>
      </c>
      <c r="H50" s="2">
        <v>0.82986111111111116</v>
      </c>
      <c r="I50" s="3">
        <f t="shared" si="1"/>
        <v>42240.829861111109</v>
      </c>
      <c r="J50">
        <v>106</v>
      </c>
      <c r="K50">
        <f t="shared" si="3"/>
        <v>49.765258215962447</v>
      </c>
    </row>
    <row r="51" spans="1:11">
      <c r="A51" s="1">
        <v>42240</v>
      </c>
      <c r="B51" s="2">
        <v>0.83333333333333337</v>
      </c>
      <c r="C51" s="3">
        <f t="shared" si="0"/>
        <v>42240.833333333336</v>
      </c>
      <c r="D51">
        <v>16</v>
      </c>
      <c r="E51">
        <f t="shared" si="4"/>
        <v>14400</v>
      </c>
      <c r="G51" s="1">
        <v>42240</v>
      </c>
      <c r="H51" s="2">
        <v>0.83333333333333337</v>
      </c>
      <c r="I51" s="3">
        <f t="shared" si="1"/>
        <v>42240.833333333336</v>
      </c>
      <c r="J51">
        <v>83</v>
      </c>
      <c r="K51">
        <f t="shared" si="3"/>
        <v>38.967136150234744</v>
      </c>
    </row>
    <row r="52" spans="1:11">
      <c r="A52" s="1">
        <v>42240</v>
      </c>
      <c r="B52" s="2">
        <v>0.83680555555555547</v>
      </c>
      <c r="C52" s="3">
        <f t="shared" si="0"/>
        <v>42240.836805555555</v>
      </c>
      <c r="E52">
        <f t="shared" si="4"/>
        <v>0</v>
      </c>
      <c r="G52" s="1">
        <v>42240</v>
      </c>
      <c r="H52" s="2">
        <v>0.83680555555555547</v>
      </c>
      <c r="I52" s="3">
        <f t="shared" si="1"/>
        <v>42240.836805555555</v>
      </c>
      <c r="J52">
        <v>65</v>
      </c>
      <c r="K52">
        <f t="shared" si="3"/>
        <v>30.516431924882632</v>
      </c>
    </row>
    <row r="53" spans="1:11">
      <c r="A53" s="1">
        <v>42240</v>
      </c>
      <c r="B53" s="2">
        <v>0.84027777777777779</v>
      </c>
      <c r="C53" s="3">
        <f t="shared" si="0"/>
        <v>42240.840277777781</v>
      </c>
      <c r="E53">
        <f t="shared" si="4"/>
        <v>0</v>
      </c>
      <c r="G53" s="1">
        <v>42240</v>
      </c>
      <c r="H53" s="2">
        <v>0.84027777777777779</v>
      </c>
      <c r="I53" s="3">
        <f t="shared" si="1"/>
        <v>42240.840277777781</v>
      </c>
      <c r="J53">
        <v>56</v>
      </c>
      <c r="K53">
        <f t="shared" si="3"/>
        <v>26.291079812206576</v>
      </c>
    </row>
    <row r="54" spans="1:11">
      <c r="A54" s="1">
        <v>42240</v>
      </c>
      <c r="B54" s="2">
        <v>0.84375</v>
      </c>
      <c r="C54" s="3">
        <f t="shared" si="0"/>
        <v>42240.84375</v>
      </c>
      <c r="D54">
        <v>14</v>
      </c>
      <c r="E54">
        <f t="shared" si="4"/>
        <v>12600</v>
      </c>
      <c r="G54" s="1">
        <v>42240</v>
      </c>
      <c r="H54" s="2">
        <v>0.84375</v>
      </c>
      <c r="I54" s="3">
        <f t="shared" si="1"/>
        <v>42240.84375</v>
      </c>
      <c r="J54">
        <v>47</v>
      </c>
      <c r="K54">
        <f t="shared" si="3"/>
        <v>22.065727699530516</v>
      </c>
    </row>
    <row r="55" spans="1:11">
      <c r="A55" s="1">
        <v>42240</v>
      </c>
      <c r="B55" s="2">
        <v>0.84722222222222221</v>
      </c>
      <c r="C55" s="3">
        <f t="shared" si="0"/>
        <v>42240.847222222219</v>
      </c>
      <c r="E55">
        <f t="shared" si="4"/>
        <v>0</v>
      </c>
      <c r="G55" s="1">
        <v>42240</v>
      </c>
      <c r="H55" s="2">
        <v>0.84722222222222221</v>
      </c>
      <c r="I55" s="3">
        <f t="shared" si="1"/>
        <v>42240.847222222219</v>
      </c>
      <c r="J55">
        <v>44</v>
      </c>
      <c r="K55">
        <f t="shared" si="3"/>
        <v>20.657276995305164</v>
      </c>
    </row>
    <row r="56" spans="1:11">
      <c r="A56" s="1">
        <v>42240</v>
      </c>
      <c r="B56" s="2">
        <v>0.85069444444444453</v>
      </c>
      <c r="C56" s="3">
        <f t="shared" si="0"/>
        <v>42240.850694444445</v>
      </c>
      <c r="E56">
        <f t="shared" si="4"/>
        <v>0</v>
      </c>
      <c r="G56" s="1">
        <v>42240</v>
      </c>
      <c r="H56" s="2">
        <v>0.85069444444444453</v>
      </c>
      <c r="I56" s="3">
        <f t="shared" si="1"/>
        <v>42240.850694444445</v>
      </c>
      <c r="J56">
        <v>41</v>
      </c>
      <c r="K56">
        <f t="shared" si="3"/>
        <v>19.248826291079812</v>
      </c>
    </row>
    <row r="57" spans="1:11">
      <c r="A57" s="1">
        <v>42240</v>
      </c>
      <c r="B57" s="2">
        <v>0.85416666666666663</v>
      </c>
      <c r="C57" s="3">
        <f t="shared" si="0"/>
        <v>42240.854166666664</v>
      </c>
      <c r="D57">
        <v>12</v>
      </c>
      <c r="E57">
        <f t="shared" si="4"/>
        <v>10800</v>
      </c>
      <c r="G57" s="1">
        <v>42240</v>
      </c>
      <c r="H57" s="2">
        <v>0.85416666666666663</v>
      </c>
      <c r="I57" s="3">
        <f t="shared" si="1"/>
        <v>42240.854166666664</v>
      </c>
      <c r="J57">
        <v>39</v>
      </c>
      <c r="K57">
        <f t="shared" si="3"/>
        <v>18.30985915492958</v>
      </c>
    </row>
    <row r="58" spans="1:11">
      <c r="A58" s="1">
        <v>42240</v>
      </c>
      <c r="B58" s="2">
        <v>0.85763888888888884</v>
      </c>
      <c r="C58" s="3">
        <f t="shared" si="0"/>
        <v>42240.857638888891</v>
      </c>
      <c r="E58">
        <f t="shared" si="4"/>
        <v>0</v>
      </c>
      <c r="G58" s="1">
        <v>42240</v>
      </c>
      <c r="H58" s="2">
        <v>0.85763888888888884</v>
      </c>
      <c r="I58" s="3">
        <f t="shared" si="1"/>
        <v>42240.857638888891</v>
      </c>
      <c r="J58">
        <v>38</v>
      </c>
      <c r="K58">
        <f t="shared" si="3"/>
        <v>17.84037558685446</v>
      </c>
    </row>
    <row r="59" spans="1:11">
      <c r="A59" s="1">
        <v>42240</v>
      </c>
      <c r="B59" s="2">
        <v>0.86111111111111116</v>
      </c>
      <c r="C59" s="3">
        <f t="shared" si="0"/>
        <v>42240.861111111109</v>
      </c>
      <c r="E59">
        <f t="shared" si="4"/>
        <v>0</v>
      </c>
      <c r="G59" s="1">
        <v>42240</v>
      </c>
      <c r="H59" s="2">
        <v>0.86111111111111116</v>
      </c>
      <c r="I59" s="3">
        <f t="shared" si="1"/>
        <v>42240.861111111109</v>
      </c>
      <c r="J59">
        <v>39</v>
      </c>
      <c r="K59">
        <f t="shared" si="3"/>
        <v>18.30985915492958</v>
      </c>
    </row>
    <row r="60" spans="1:11">
      <c r="A60" s="1">
        <v>42240</v>
      </c>
      <c r="B60" s="2">
        <v>0.86458333333333337</v>
      </c>
      <c r="C60" s="3">
        <f t="shared" si="0"/>
        <v>42240.864583333336</v>
      </c>
      <c r="D60">
        <v>11</v>
      </c>
      <c r="E60">
        <f t="shared" si="4"/>
        <v>9900</v>
      </c>
      <c r="G60" s="1">
        <v>42240</v>
      </c>
      <c r="H60" s="2">
        <v>0.86458333333333337</v>
      </c>
      <c r="I60" s="3">
        <f t="shared" si="1"/>
        <v>42240.864583333336</v>
      </c>
      <c r="J60">
        <v>39</v>
      </c>
      <c r="K60">
        <f t="shared" si="3"/>
        <v>18.30985915492958</v>
      </c>
    </row>
    <row r="61" spans="1:11">
      <c r="A61" s="1">
        <v>42240</v>
      </c>
      <c r="B61" s="2">
        <v>0.86805555555555547</v>
      </c>
      <c r="C61" s="3">
        <f t="shared" si="0"/>
        <v>42240.868055555555</v>
      </c>
      <c r="E61">
        <f t="shared" si="4"/>
        <v>0</v>
      </c>
      <c r="G61" s="1">
        <v>42240</v>
      </c>
      <c r="H61" s="2">
        <v>0.86805555555555547</v>
      </c>
      <c r="I61" s="3">
        <f t="shared" si="1"/>
        <v>42240.868055555555</v>
      </c>
      <c r="J61">
        <v>34</v>
      </c>
      <c r="K61">
        <f t="shared" si="3"/>
        <v>15.962441314553992</v>
      </c>
    </row>
    <row r="62" spans="1:11">
      <c r="A62" s="1">
        <v>42240</v>
      </c>
      <c r="B62" s="2">
        <v>0.87152777777777779</v>
      </c>
      <c r="C62" s="3">
        <f t="shared" si="0"/>
        <v>42240.871527777781</v>
      </c>
      <c r="E62">
        <f t="shared" si="4"/>
        <v>0</v>
      </c>
      <c r="G62" s="1">
        <v>42240</v>
      </c>
      <c r="H62" s="2">
        <v>0.87152777777777779</v>
      </c>
      <c r="I62" s="3">
        <f t="shared" si="1"/>
        <v>42240.871527777781</v>
      </c>
      <c r="J62">
        <v>37</v>
      </c>
      <c r="K62">
        <f t="shared" si="3"/>
        <v>17.370892018779344</v>
      </c>
    </row>
    <row r="63" spans="1:11">
      <c r="A63" s="1">
        <v>42240</v>
      </c>
      <c r="B63" s="2">
        <v>0.875</v>
      </c>
      <c r="C63" s="3">
        <f t="shared" si="0"/>
        <v>42240.875</v>
      </c>
      <c r="D63">
        <v>9.1999999999999993</v>
      </c>
      <c r="E63">
        <f t="shared" si="4"/>
        <v>8280</v>
      </c>
      <c r="G63" s="1">
        <v>42240</v>
      </c>
      <c r="H63" s="2">
        <v>0.875</v>
      </c>
      <c r="I63" s="3">
        <f t="shared" si="1"/>
        <v>42240.875</v>
      </c>
      <c r="J63">
        <v>37</v>
      </c>
      <c r="K63">
        <f t="shared" si="3"/>
        <v>17.370892018779344</v>
      </c>
    </row>
    <row r="64" spans="1:11">
      <c r="A64" s="1">
        <v>42240</v>
      </c>
      <c r="B64" s="2">
        <v>0.87847222222222221</v>
      </c>
      <c r="C64" s="3">
        <f t="shared" si="0"/>
        <v>42240.878472222219</v>
      </c>
      <c r="E64">
        <f t="shared" si="4"/>
        <v>0</v>
      </c>
      <c r="G64" s="1">
        <v>42240</v>
      </c>
      <c r="H64" s="2">
        <v>0.87847222222222221</v>
      </c>
      <c r="I64" s="3">
        <f t="shared" si="1"/>
        <v>42240.878472222219</v>
      </c>
      <c r="J64">
        <v>34</v>
      </c>
      <c r="K64">
        <f t="shared" si="3"/>
        <v>15.962441314553992</v>
      </c>
    </row>
    <row r="65" spans="1:11">
      <c r="A65" s="1">
        <v>42240</v>
      </c>
      <c r="B65" s="2">
        <v>0.88194444444444453</v>
      </c>
      <c r="C65" s="3">
        <f t="shared" si="0"/>
        <v>42240.881944444445</v>
      </c>
      <c r="E65">
        <f t="shared" si="4"/>
        <v>0</v>
      </c>
      <c r="G65" s="1">
        <v>42240</v>
      </c>
      <c r="H65" s="2">
        <v>0.88194444444444453</v>
      </c>
      <c r="I65" s="3">
        <f t="shared" si="1"/>
        <v>42240.881944444445</v>
      </c>
      <c r="J65">
        <v>30</v>
      </c>
      <c r="K65">
        <f t="shared" si="3"/>
        <v>14.084507042253522</v>
      </c>
    </row>
    <row r="66" spans="1:11">
      <c r="A66" s="1">
        <v>42240</v>
      </c>
      <c r="B66" s="2">
        <v>0.88541666666666663</v>
      </c>
      <c r="C66" s="3">
        <f t="shared" si="0"/>
        <v>42240.885416666664</v>
      </c>
      <c r="D66">
        <v>7.9</v>
      </c>
      <c r="E66">
        <f t="shared" si="4"/>
        <v>7110</v>
      </c>
      <c r="G66" s="1">
        <v>42240</v>
      </c>
      <c r="H66" s="2">
        <v>0.88541666666666663</v>
      </c>
      <c r="I66" s="3">
        <f t="shared" si="1"/>
        <v>42240.885416666664</v>
      </c>
      <c r="J66">
        <v>30</v>
      </c>
      <c r="K66">
        <f t="shared" si="3"/>
        <v>14.084507042253522</v>
      </c>
    </row>
    <row r="67" spans="1:11">
      <c r="A67" s="1">
        <v>42240</v>
      </c>
      <c r="B67" s="2">
        <v>0.88888888888888884</v>
      </c>
      <c r="C67" s="3">
        <f t="shared" ref="C67:C130" si="5">A67+B67</f>
        <v>42240.888888888891</v>
      </c>
      <c r="E67">
        <f t="shared" si="4"/>
        <v>0</v>
      </c>
      <c r="G67" s="1">
        <v>42240</v>
      </c>
      <c r="H67" s="2">
        <v>0.88888888888888884</v>
      </c>
      <c r="I67" s="3">
        <f t="shared" ref="I67:I130" si="6">G67+H67</f>
        <v>42240.888888888891</v>
      </c>
      <c r="J67">
        <v>26</v>
      </c>
      <c r="K67">
        <f t="shared" si="3"/>
        <v>12.206572769953052</v>
      </c>
    </row>
    <row r="68" spans="1:11">
      <c r="A68" s="1">
        <v>42240</v>
      </c>
      <c r="B68" s="2">
        <v>0.89236111111111116</v>
      </c>
      <c r="C68" s="3">
        <f t="shared" si="5"/>
        <v>42240.892361111109</v>
      </c>
      <c r="E68">
        <f t="shared" si="4"/>
        <v>0</v>
      </c>
      <c r="G68" s="1">
        <v>42240</v>
      </c>
      <c r="H68" s="2">
        <v>0.89236111111111116</v>
      </c>
      <c r="I68" s="3">
        <f t="shared" si="6"/>
        <v>42240.892361111109</v>
      </c>
      <c r="J68">
        <v>26</v>
      </c>
      <c r="K68">
        <f t="shared" ref="K68:K131" si="7">J68/2.13</f>
        <v>12.206572769953052</v>
      </c>
    </row>
    <row r="69" spans="1:11">
      <c r="A69" s="1">
        <v>42240</v>
      </c>
      <c r="B69" s="2">
        <v>0.89583333333333337</v>
      </c>
      <c r="C69" s="3">
        <f t="shared" si="5"/>
        <v>42240.895833333336</v>
      </c>
      <c r="D69">
        <v>6.6</v>
      </c>
      <c r="E69">
        <f t="shared" si="4"/>
        <v>5940</v>
      </c>
      <c r="G69" s="1">
        <v>42240</v>
      </c>
      <c r="H69" s="2">
        <v>0.89583333333333337</v>
      </c>
      <c r="I69" s="3">
        <f t="shared" si="6"/>
        <v>42240.895833333336</v>
      </c>
      <c r="J69">
        <v>24</v>
      </c>
      <c r="K69">
        <f t="shared" si="7"/>
        <v>11.267605633802818</v>
      </c>
    </row>
    <row r="70" spans="1:11">
      <c r="A70" s="1">
        <v>42240</v>
      </c>
      <c r="B70" s="2">
        <v>0.89930555555555547</v>
      </c>
      <c r="C70" s="3">
        <f t="shared" si="5"/>
        <v>42240.899305555555</v>
      </c>
      <c r="E70">
        <f t="shared" ref="E70:E133" si="8">D70*60*15</f>
        <v>0</v>
      </c>
      <c r="G70" s="1">
        <v>42240</v>
      </c>
      <c r="H70" s="2">
        <v>0.89930555555555547</v>
      </c>
      <c r="I70" s="3">
        <f t="shared" si="6"/>
        <v>42240.899305555555</v>
      </c>
      <c r="J70">
        <v>21</v>
      </c>
      <c r="K70">
        <f t="shared" si="7"/>
        <v>9.8591549295774659</v>
      </c>
    </row>
    <row r="71" spans="1:11">
      <c r="A71" s="1">
        <v>42240</v>
      </c>
      <c r="B71" s="2">
        <v>0.90277777777777779</v>
      </c>
      <c r="C71" s="3">
        <f t="shared" si="5"/>
        <v>42240.902777777781</v>
      </c>
      <c r="E71">
        <f t="shared" si="8"/>
        <v>0</v>
      </c>
      <c r="G71" s="1">
        <v>42240</v>
      </c>
      <c r="H71" s="2">
        <v>0.90277777777777779</v>
      </c>
      <c r="I71" s="3">
        <f t="shared" si="6"/>
        <v>42240.902777777781</v>
      </c>
      <c r="J71">
        <v>20</v>
      </c>
      <c r="K71">
        <f t="shared" si="7"/>
        <v>9.3896713615023479</v>
      </c>
    </row>
    <row r="72" spans="1:11">
      <c r="A72" s="1">
        <v>42240</v>
      </c>
      <c r="B72" s="2">
        <v>0.90625</v>
      </c>
      <c r="C72" s="3">
        <f t="shared" si="5"/>
        <v>42240.90625</v>
      </c>
      <c r="D72">
        <v>5.8</v>
      </c>
      <c r="E72">
        <f t="shared" si="8"/>
        <v>5220</v>
      </c>
      <c r="G72" s="1">
        <v>42240</v>
      </c>
      <c r="H72" s="2">
        <v>0.90625</v>
      </c>
      <c r="I72" s="3">
        <f t="shared" si="6"/>
        <v>42240.90625</v>
      </c>
      <c r="J72">
        <v>19</v>
      </c>
      <c r="K72">
        <f t="shared" si="7"/>
        <v>8.92018779342723</v>
      </c>
    </row>
    <row r="73" spans="1:11">
      <c r="A73" s="1">
        <v>42240</v>
      </c>
      <c r="B73" s="2">
        <v>0.90972222222222221</v>
      </c>
      <c r="C73" s="3">
        <f t="shared" si="5"/>
        <v>42240.909722222219</v>
      </c>
      <c r="E73">
        <f t="shared" si="8"/>
        <v>0</v>
      </c>
      <c r="G73" s="1">
        <v>42240</v>
      </c>
      <c r="H73" s="2">
        <v>0.90972222222222221</v>
      </c>
      <c r="I73" s="3">
        <f t="shared" si="6"/>
        <v>42240.909722222219</v>
      </c>
      <c r="J73">
        <v>19</v>
      </c>
      <c r="K73">
        <f t="shared" si="7"/>
        <v>8.92018779342723</v>
      </c>
    </row>
    <row r="74" spans="1:11">
      <c r="A74" s="1">
        <v>42240</v>
      </c>
      <c r="B74" s="2">
        <v>0.91319444444444453</v>
      </c>
      <c r="C74" s="3">
        <f t="shared" si="5"/>
        <v>42240.913194444445</v>
      </c>
      <c r="E74">
        <f t="shared" si="8"/>
        <v>0</v>
      </c>
      <c r="G74" s="1">
        <v>42240</v>
      </c>
      <c r="H74" s="2">
        <v>0.91319444444444453</v>
      </c>
      <c r="I74" s="3">
        <f t="shared" si="6"/>
        <v>42240.913194444445</v>
      </c>
      <c r="J74">
        <v>17</v>
      </c>
      <c r="K74">
        <f t="shared" si="7"/>
        <v>7.9812206572769959</v>
      </c>
    </row>
    <row r="75" spans="1:11">
      <c r="A75" s="1">
        <v>42240</v>
      </c>
      <c r="B75" s="2">
        <v>0.91666666666666663</v>
      </c>
      <c r="C75" s="3">
        <f t="shared" si="5"/>
        <v>42240.916666666664</v>
      </c>
      <c r="D75">
        <v>4.5999999999999996</v>
      </c>
      <c r="E75">
        <f t="shared" si="8"/>
        <v>4140</v>
      </c>
      <c r="G75" s="1">
        <v>42240</v>
      </c>
      <c r="H75" s="2">
        <v>0.91666666666666663</v>
      </c>
      <c r="I75" s="3">
        <f t="shared" si="6"/>
        <v>42240.916666666664</v>
      </c>
      <c r="J75">
        <v>17</v>
      </c>
      <c r="K75">
        <f t="shared" si="7"/>
        <v>7.9812206572769959</v>
      </c>
    </row>
    <row r="76" spans="1:11">
      <c r="A76" s="1">
        <v>42240</v>
      </c>
      <c r="B76" s="2">
        <v>0.92013888888888884</v>
      </c>
      <c r="C76" s="3">
        <f t="shared" si="5"/>
        <v>42240.920138888891</v>
      </c>
      <c r="E76">
        <f t="shared" si="8"/>
        <v>0</v>
      </c>
      <c r="G76" s="1">
        <v>42240</v>
      </c>
      <c r="H76" s="2">
        <v>0.92013888888888884</v>
      </c>
      <c r="I76" s="3">
        <f t="shared" si="6"/>
        <v>42240.920138888891</v>
      </c>
      <c r="J76">
        <v>16</v>
      </c>
      <c r="K76">
        <f t="shared" si="7"/>
        <v>7.511737089201878</v>
      </c>
    </row>
    <row r="77" spans="1:11">
      <c r="A77" s="1">
        <v>42240</v>
      </c>
      <c r="B77" s="2">
        <v>0.92361111111111116</v>
      </c>
      <c r="C77" s="3">
        <f t="shared" si="5"/>
        <v>42240.923611111109</v>
      </c>
      <c r="E77">
        <f t="shared" si="8"/>
        <v>0</v>
      </c>
      <c r="G77" s="1">
        <v>42240</v>
      </c>
      <c r="H77" s="2">
        <v>0.92361111111111116</v>
      </c>
      <c r="I77" s="3">
        <f t="shared" si="6"/>
        <v>42240.923611111109</v>
      </c>
      <c r="J77">
        <v>16</v>
      </c>
      <c r="K77">
        <f t="shared" si="7"/>
        <v>7.511737089201878</v>
      </c>
    </row>
    <row r="78" spans="1:11">
      <c r="A78" s="1">
        <v>42240</v>
      </c>
      <c r="B78" s="2">
        <v>0.92708333333333337</v>
      </c>
      <c r="C78" s="3">
        <f t="shared" si="5"/>
        <v>42240.927083333336</v>
      </c>
      <c r="D78">
        <v>4.3</v>
      </c>
      <c r="E78">
        <f t="shared" si="8"/>
        <v>3870</v>
      </c>
      <c r="G78" s="1">
        <v>42240</v>
      </c>
      <c r="H78" s="2">
        <v>0.92708333333333337</v>
      </c>
      <c r="I78" s="3">
        <f t="shared" si="6"/>
        <v>42240.927083333336</v>
      </c>
      <c r="J78">
        <v>16</v>
      </c>
      <c r="K78">
        <f t="shared" si="7"/>
        <v>7.511737089201878</v>
      </c>
    </row>
    <row r="79" spans="1:11">
      <c r="A79" s="1">
        <v>42240</v>
      </c>
      <c r="B79" s="2">
        <v>0.93055555555555547</v>
      </c>
      <c r="C79" s="3">
        <f t="shared" si="5"/>
        <v>42240.930555555555</v>
      </c>
      <c r="E79">
        <f t="shared" si="8"/>
        <v>0</v>
      </c>
      <c r="G79" s="1">
        <v>42240</v>
      </c>
      <c r="H79" s="2">
        <v>0.93055555555555547</v>
      </c>
      <c r="I79" s="3">
        <f t="shared" si="6"/>
        <v>42240.930555555555</v>
      </c>
      <c r="J79">
        <v>15</v>
      </c>
      <c r="K79">
        <f t="shared" si="7"/>
        <v>7.042253521126761</v>
      </c>
    </row>
    <row r="80" spans="1:11">
      <c r="A80" s="1">
        <v>42240</v>
      </c>
      <c r="B80" s="2">
        <v>0.93402777777777779</v>
      </c>
      <c r="C80" s="3">
        <f t="shared" si="5"/>
        <v>42240.934027777781</v>
      </c>
      <c r="E80">
        <f t="shared" si="8"/>
        <v>0</v>
      </c>
      <c r="G80" s="1">
        <v>42240</v>
      </c>
      <c r="H80" s="2">
        <v>0.93402777777777779</v>
      </c>
      <c r="I80" s="3">
        <f t="shared" si="6"/>
        <v>42240.934027777781</v>
      </c>
      <c r="J80">
        <v>14</v>
      </c>
      <c r="K80">
        <f t="shared" si="7"/>
        <v>6.5727699530516439</v>
      </c>
    </row>
    <row r="81" spans="1:11">
      <c r="A81" s="1">
        <v>42240</v>
      </c>
      <c r="B81" s="2">
        <v>0.9375</v>
      </c>
      <c r="C81" s="3">
        <f t="shared" si="5"/>
        <v>42240.9375</v>
      </c>
      <c r="D81">
        <v>3.8</v>
      </c>
      <c r="E81">
        <f t="shared" si="8"/>
        <v>3420</v>
      </c>
      <c r="G81" s="1">
        <v>42240</v>
      </c>
      <c r="H81" s="2">
        <v>0.9375</v>
      </c>
      <c r="I81" s="3">
        <f t="shared" si="6"/>
        <v>42240.9375</v>
      </c>
      <c r="J81">
        <v>14</v>
      </c>
      <c r="K81">
        <f t="shared" si="7"/>
        <v>6.5727699530516439</v>
      </c>
    </row>
    <row r="82" spans="1:11">
      <c r="A82" s="1">
        <v>42240</v>
      </c>
      <c r="B82" s="2">
        <v>0.94097222222222221</v>
      </c>
      <c r="C82" s="3">
        <f t="shared" si="5"/>
        <v>42240.940972222219</v>
      </c>
      <c r="E82">
        <f t="shared" si="8"/>
        <v>0</v>
      </c>
      <c r="G82" s="1">
        <v>42240</v>
      </c>
      <c r="H82" s="2">
        <v>0.94097222222222221</v>
      </c>
      <c r="I82" s="3">
        <f t="shared" si="6"/>
        <v>42240.940972222219</v>
      </c>
      <c r="J82">
        <v>13</v>
      </c>
      <c r="K82">
        <f t="shared" si="7"/>
        <v>6.103286384976526</v>
      </c>
    </row>
    <row r="83" spans="1:11">
      <c r="A83" s="1">
        <v>42240</v>
      </c>
      <c r="B83" s="2">
        <v>0.94444444444444453</v>
      </c>
      <c r="C83" s="3">
        <f t="shared" si="5"/>
        <v>42240.944444444445</v>
      </c>
      <c r="E83">
        <f t="shared" si="8"/>
        <v>0</v>
      </c>
      <c r="G83" s="1">
        <v>42240</v>
      </c>
      <c r="H83" s="2">
        <v>0.94444444444444453</v>
      </c>
      <c r="I83" s="3">
        <f t="shared" si="6"/>
        <v>42240.944444444445</v>
      </c>
      <c r="J83">
        <v>13</v>
      </c>
      <c r="K83">
        <f t="shared" si="7"/>
        <v>6.103286384976526</v>
      </c>
    </row>
    <row r="84" spans="1:11">
      <c r="A84" s="1">
        <v>42240</v>
      </c>
      <c r="B84" s="2">
        <v>0.94791666666666663</v>
      </c>
      <c r="C84" s="3">
        <f t="shared" si="5"/>
        <v>42240.947916666664</v>
      </c>
      <c r="D84">
        <v>3.3</v>
      </c>
      <c r="E84">
        <f t="shared" si="8"/>
        <v>2970</v>
      </c>
      <c r="G84" s="1">
        <v>42240</v>
      </c>
      <c r="H84" s="2">
        <v>0.94791666666666663</v>
      </c>
      <c r="I84" s="3">
        <f t="shared" si="6"/>
        <v>42240.947916666664</v>
      </c>
      <c r="J84">
        <v>12</v>
      </c>
      <c r="K84">
        <f t="shared" si="7"/>
        <v>5.6338028169014089</v>
      </c>
    </row>
    <row r="85" spans="1:11">
      <c r="A85" s="1">
        <v>42240</v>
      </c>
      <c r="B85" s="2">
        <v>0.95138888888888884</v>
      </c>
      <c r="C85" s="3">
        <f t="shared" si="5"/>
        <v>42240.951388888891</v>
      </c>
      <c r="E85">
        <f t="shared" si="8"/>
        <v>0</v>
      </c>
      <c r="G85" s="1">
        <v>42240</v>
      </c>
      <c r="H85" s="2">
        <v>0.95138888888888884</v>
      </c>
      <c r="I85" s="3">
        <f t="shared" si="6"/>
        <v>42240.951388888891</v>
      </c>
      <c r="J85">
        <v>12</v>
      </c>
      <c r="K85">
        <f t="shared" si="7"/>
        <v>5.6338028169014089</v>
      </c>
    </row>
    <row r="86" spans="1:11">
      <c r="A86" s="1">
        <v>42240</v>
      </c>
      <c r="B86" s="2">
        <v>0.95486111111111116</v>
      </c>
      <c r="C86" s="3">
        <f t="shared" si="5"/>
        <v>42240.954861111109</v>
      </c>
      <c r="E86">
        <f t="shared" si="8"/>
        <v>0</v>
      </c>
      <c r="G86" s="1">
        <v>42240</v>
      </c>
      <c r="H86" s="2">
        <v>0.95486111111111116</v>
      </c>
      <c r="I86" s="3">
        <f t="shared" si="6"/>
        <v>42240.954861111109</v>
      </c>
      <c r="J86">
        <v>11</v>
      </c>
      <c r="K86">
        <f t="shared" si="7"/>
        <v>5.164319248826291</v>
      </c>
    </row>
    <row r="87" spans="1:11">
      <c r="A87" s="1">
        <v>42240</v>
      </c>
      <c r="B87" s="2">
        <v>0.95833333333333337</v>
      </c>
      <c r="C87" s="3">
        <f t="shared" si="5"/>
        <v>42240.958333333336</v>
      </c>
      <c r="D87">
        <v>3.1</v>
      </c>
      <c r="E87">
        <f t="shared" si="8"/>
        <v>2790</v>
      </c>
      <c r="G87" s="1">
        <v>42240</v>
      </c>
      <c r="H87" s="2">
        <v>0.95833333333333337</v>
      </c>
      <c r="I87" s="3">
        <f t="shared" si="6"/>
        <v>42240.958333333336</v>
      </c>
      <c r="J87">
        <v>11</v>
      </c>
      <c r="K87">
        <f t="shared" si="7"/>
        <v>5.164319248826291</v>
      </c>
    </row>
    <row r="88" spans="1:11">
      <c r="A88" s="1">
        <v>42240</v>
      </c>
      <c r="B88" s="2">
        <v>0.96180555555555547</v>
      </c>
      <c r="C88" s="3">
        <f t="shared" si="5"/>
        <v>42240.961805555555</v>
      </c>
      <c r="E88">
        <f t="shared" si="8"/>
        <v>0</v>
      </c>
      <c r="G88" s="1">
        <v>42240</v>
      </c>
      <c r="H88" s="2">
        <v>0.96180555555555547</v>
      </c>
      <c r="I88" s="3">
        <f t="shared" si="6"/>
        <v>42240.961805555555</v>
      </c>
      <c r="J88">
        <v>10</v>
      </c>
      <c r="K88">
        <f t="shared" si="7"/>
        <v>4.694835680751174</v>
      </c>
    </row>
    <row r="89" spans="1:11">
      <c r="A89" s="1">
        <v>42240</v>
      </c>
      <c r="B89" s="2">
        <v>0.96527777777777779</v>
      </c>
      <c r="C89" s="3">
        <f t="shared" si="5"/>
        <v>42240.965277777781</v>
      </c>
      <c r="E89">
        <f t="shared" si="8"/>
        <v>0</v>
      </c>
      <c r="G89" s="1">
        <v>42240</v>
      </c>
      <c r="H89" s="2">
        <v>0.96527777777777779</v>
      </c>
      <c r="I89" s="3">
        <f t="shared" si="6"/>
        <v>42240.965277777781</v>
      </c>
      <c r="J89">
        <v>10</v>
      </c>
      <c r="K89">
        <f t="shared" si="7"/>
        <v>4.694835680751174</v>
      </c>
    </row>
    <row r="90" spans="1:11">
      <c r="A90" s="1">
        <v>42240</v>
      </c>
      <c r="B90" s="2">
        <v>0.96875</v>
      </c>
      <c r="C90" s="3">
        <f t="shared" si="5"/>
        <v>42240.96875</v>
      </c>
      <c r="D90">
        <v>2.9</v>
      </c>
      <c r="E90">
        <f t="shared" si="8"/>
        <v>2610</v>
      </c>
      <c r="G90" s="1">
        <v>42240</v>
      </c>
      <c r="H90" s="2">
        <v>0.96875</v>
      </c>
      <c r="I90" s="3">
        <f t="shared" si="6"/>
        <v>42240.96875</v>
      </c>
      <c r="J90">
        <v>9.5</v>
      </c>
      <c r="K90">
        <f t="shared" si="7"/>
        <v>4.460093896713615</v>
      </c>
    </row>
    <row r="91" spans="1:11">
      <c r="A91" s="1">
        <v>42240</v>
      </c>
      <c r="B91" s="2">
        <v>0.97222222222222221</v>
      </c>
      <c r="C91" s="3">
        <f t="shared" si="5"/>
        <v>42240.972222222219</v>
      </c>
      <c r="E91">
        <f t="shared" si="8"/>
        <v>0</v>
      </c>
      <c r="G91" s="1">
        <v>42240</v>
      </c>
      <c r="H91" s="2">
        <v>0.97222222222222221</v>
      </c>
      <c r="I91" s="3">
        <f t="shared" si="6"/>
        <v>42240.972222222219</v>
      </c>
      <c r="J91">
        <v>9.1999999999999993</v>
      </c>
      <c r="K91">
        <f t="shared" si="7"/>
        <v>4.31924882629108</v>
      </c>
    </row>
    <row r="92" spans="1:11">
      <c r="A92" s="1">
        <v>42240</v>
      </c>
      <c r="B92" s="2">
        <v>0.97569444444444453</v>
      </c>
      <c r="C92" s="3">
        <f t="shared" si="5"/>
        <v>42240.975694444445</v>
      </c>
      <c r="E92">
        <f t="shared" si="8"/>
        <v>0</v>
      </c>
      <c r="G92" s="1">
        <v>42240</v>
      </c>
      <c r="H92" s="2">
        <v>0.97569444444444453</v>
      </c>
      <c r="I92" s="3">
        <f t="shared" si="6"/>
        <v>42240.975694444445</v>
      </c>
      <c r="J92">
        <v>8.3000000000000007</v>
      </c>
      <c r="K92">
        <f t="shared" si="7"/>
        <v>3.8967136150234749</v>
      </c>
    </row>
    <row r="93" spans="1:11">
      <c r="A93" s="1">
        <v>42240</v>
      </c>
      <c r="B93" s="2">
        <v>0.97916666666666663</v>
      </c>
      <c r="C93" s="3">
        <f t="shared" si="5"/>
        <v>42240.979166666664</v>
      </c>
      <c r="D93">
        <v>2.9</v>
      </c>
      <c r="E93">
        <f t="shared" si="8"/>
        <v>2610</v>
      </c>
      <c r="G93" s="1">
        <v>42240</v>
      </c>
      <c r="H93" s="2">
        <v>0.97916666666666663</v>
      </c>
      <c r="I93" s="3">
        <f t="shared" si="6"/>
        <v>42240.979166666664</v>
      </c>
      <c r="J93">
        <v>8.6</v>
      </c>
      <c r="K93">
        <f t="shared" si="7"/>
        <v>4.037558685446009</v>
      </c>
    </row>
    <row r="94" spans="1:11">
      <c r="A94" s="1">
        <v>42240</v>
      </c>
      <c r="B94" s="2">
        <v>0.98263888888888884</v>
      </c>
      <c r="C94" s="3">
        <f t="shared" si="5"/>
        <v>42240.982638888891</v>
      </c>
      <c r="E94">
        <f t="shared" si="8"/>
        <v>0</v>
      </c>
      <c r="G94" s="1">
        <v>42240</v>
      </c>
      <c r="H94" s="2">
        <v>0.98263888888888884</v>
      </c>
      <c r="I94" s="3">
        <f t="shared" si="6"/>
        <v>42240.982638888891</v>
      </c>
      <c r="J94">
        <v>8.3000000000000007</v>
      </c>
      <c r="K94">
        <f t="shared" si="7"/>
        <v>3.8967136150234749</v>
      </c>
    </row>
    <row r="95" spans="1:11">
      <c r="A95" s="1">
        <v>42240</v>
      </c>
      <c r="B95" s="2">
        <v>0.98611111111111116</v>
      </c>
      <c r="C95" s="3">
        <f t="shared" si="5"/>
        <v>42240.986111111109</v>
      </c>
      <c r="E95">
        <f t="shared" si="8"/>
        <v>0</v>
      </c>
      <c r="G95" s="1">
        <v>42240</v>
      </c>
      <c r="H95" s="2">
        <v>0.98611111111111116</v>
      </c>
      <c r="I95" s="3">
        <f t="shared" si="6"/>
        <v>42240.986111111109</v>
      </c>
      <c r="J95">
        <v>7.8</v>
      </c>
      <c r="K95">
        <f t="shared" si="7"/>
        <v>3.6619718309859155</v>
      </c>
    </row>
    <row r="96" spans="1:11">
      <c r="A96" s="1">
        <v>42240</v>
      </c>
      <c r="B96" s="2">
        <v>0.98958333333333337</v>
      </c>
      <c r="C96" s="3">
        <f t="shared" si="5"/>
        <v>42240.989583333336</v>
      </c>
      <c r="D96">
        <v>2.5</v>
      </c>
      <c r="E96">
        <f t="shared" si="8"/>
        <v>2250</v>
      </c>
      <c r="G96" s="1">
        <v>42240</v>
      </c>
      <c r="H96" s="2">
        <v>0.98958333333333337</v>
      </c>
      <c r="I96" s="3">
        <f t="shared" si="6"/>
        <v>42240.989583333336</v>
      </c>
      <c r="J96">
        <v>7.3</v>
      </c>
      <c r="K96">
        <f t="shared" si="7"/>
        <v>3.427230046948357</v>
      </c>
    </row>
    <row r="97" spans="1:11">
      <c r="A97" s="1">
        <v>42240</v>
      </c>
      <c r="B97" s="2">
        <v>0.99305555555555547</v>
      </c>
      <c r="C97" s="3">
        <f t="shared" si="5"/>
        <v>42240.993055555555</v>
      </c>
      <c r="E97">
        <f t="shared" si="8"/>
        <v>0</v>
      </c>
      <c r="G97" s="1">
        <v>42240</v>
      </c>
      <c r="H97" s="2">
        <v>0.99305555555555547</v>
      </c>
      <c r="I97" s="3">
        <f t="shared" si="6"/>
        <v>42240.993055555555</v>
      </c>
      <c r="J97">
        <v>6.9</v>
      </c>
      <c r="K97">
        <f t="shared" si="7"/>
        <v>3.23943661971831</v>
      </c>
    </row>
    <row r="98" spans="1:11">
      <c r="A98" s="1">
        <v>42240</v>
      </c>
      <c r="B98" s="2">
        <v>0.99652777777777779</v>
      </c>
      <c r="C98" s="3">
        <f t="shared" si="5"/>
        <v>42240.996527777781</v>
      </c>
      <c r="E98">
        <f t="shared" si="8"/>
        <v>0</v>
      </c>
      <c r="G98" s="1">
        <v>42240</v>
      </c>
      <c r="H98" s="2">
        <v>0.99652777777777779</v>
      </c>
      <c r="I98" s="3">
        <f t="shared" si="6"/>
        <v>42240.996527777781</v>
      </c>
      <c r="J98">
        <v>6.6</v>
      </c>
      <c r="K98">
        <f t="shared" si="7"/>
        <v>3.0985915492957745</v>
      </c>
    </row>
    <row r="99" spans="1:11">
      <c r="A99" s="1">
        <v>42241</v>
      </c>
      <c r="B99" s="2">
        <v>0</v>
      </c>
      <c r="C99" s="3">
        <f t="shared" si="5"/>
        <v>42241</v>
      </c>
      <c r="D99">
        <v>2.5</v>
      </c>
      <c r="E99">
        <f t="shared" si="8"/>
        <v>2250</v>
      </c>
      <c r="G99" s="1">
        <v>42241</v>
      </c>
      <c r="H99" s="2">
        <v>0</v>
      </c>
      <c r="I99" s="3">
        <f t="shared" si="6"/>
        <v>42241</v>
      </c>
      <c r="J99">
        <v>6.6</v>
      </c>
      <c r="K99">
        <f t="shared" si="7"/>
        <v>3.0985915492957745</v>
      </c>
    </row>
    <row r="100" spans="1:11">
      <c r="A100" s="1">
        <v>42241</v>
      </c>
      <c r="B100" s="2">
        <v>3.472222222222222E-3</v>
      </c>
      <c r="C100" s="3">
        <f t="shared" si="5"/>
        <v>42241.003472222219</v>
      </c>
      <c r="E100">
        <f t="shared" si="8"/>
        <v>0</v>
      </c>
      <c r="G100" s="1">
        <v>42241</v>
      </c>
      <c r="H100" s="2">
        <v>3.472222222222222E-3</v>
      </c>
      <c r="I100" s="3">
        <f t="shared" si="6"/>
        <v>42241.003472222219</v>
      </c>
      <c r="J100">
        <v>6.4</v>
      </c>
      <c r="K100">
        <f t="shared" si="7"/>
        <v>3.0046948356807515</v>
      </c>
    </row>
    <row r="101" spans="1:11">
      <c r="A101" s="1">
        <v>42241</v>
      </c>
      <c r="B101" s="2">
        <v>6.9444444444444441E-3</v>
      </c>
      <c r="C101" s="3">
        <f t="shared" si="5"/>
        <v>42241.006944444445</v>
      </c>
      <c r="E101">
        <f t="shared" si="8"/>
        <v>0</v>
      </c>
      <c r="G101" s="1">
        <v>42241</v>
      </c>
      <c r="H101" s="2">
        <v>6.9444444444444441E-3</v>
      </c>
      <c r="I101" s="3">
        <f t="shared" si="6"/>
        <v>42241.006944444445</v>
      </c>
      <c r="J101">
        <v>6.2</v>
      </c>
      <c r="K101">
        <f t="shared" si="7"/>
        <v>2.910798122065728</v>
      </c>
    </row>
    <row r="102" spans="1:11">
      <c r="A102" s="1">
        <v>42241</v>
      </c>
      <c r="B102" s="2">
        <v>1.0416666666666666E-2</v>
      </c>
      <c r="C102" s="3">
        <f t="shared" si="5"/>
        <v>42241.010416666664</v>
      </c>
      <c r="D102">
        <v>2.4</v>
      </c>
      <c r="E102">
        <f t="shared" si="8"/>
        <v>2160</v>
      </c>
      <c r="G102" s="1">
        <v>42241</v>
      </c>
      <c r="H102" s="2">
        <v>1.0416666666666666E-2</v>
      </c>
      <c r="I102" s="3">
        <f t="shared" si="6"/>
        <v>42241.010416666664</v>
      </c>
      <c r="J102">
        <v>6.2</v>
      </c>
      <c r="K102">
        <f t="shared" si="7"/>
        <v>2.910798122065728</v>
      </c>
    </row>
    <row r="103" spans="1:11">
      <c r="A103" s="1">
        <v>42241</v>
      </c>
      <c r="B103" s="2">
        <v>1.3888888888888888E-2</v>
      </c>
      <c r="C103" s="3">
        <f t="shared" si="5"/>
        <v>42241.013888888891</v>
      </c>
      <c r="E103">
        <f t="shared" si="8"/>
        <v>0</v>
      </c>
      <c r="G103" s="1">
        <v>42241</v>
      </c>
      <c r="H103" s="2">
        <v>1.3888888888888888E-2</v>
      </c>
      <c r="I103" s="3">
        <f t="shared" si="6"/>
        <v>42241.013888888891</v>
      </c>
      <c r="J103">
        <v>5.8</v>
      </c>
      <c r="K103">
        <f t="shared" si="7"/>
        <v>2.723004694835681</v>
      </c>
    </row>
    <row r="104" spans="1:11">
      <c r="A104" s="1">
        <v>42241</v>
      </c>
      <c r="B104" s="2">
        <v>1.7361111111111112E-2</v>
      </c>
      <c r="C104" s="3">
        <f t="shared" si="5"/>
        <v>42241.017361111109</v>
      </c>
      <c r="E104">
        <f t="shared" si="8"/>
        <v>0</v>
      </c>
      <c r="G104" s="1">
        <v>42241</v>
      </c>
      <c r="H104" s="2">
        <v>1.7361111111111112E-2</v>
      </c>
      <c r="I104" s="3">
        <f t="shared" si="6"/>
        <v>42241.017361111109</v>
      </c>
      <c r="J104">
        <v>5.8</v>
      </c>
      <c r="K104">
        <f t="shared" si="7"/>
        <v>2.723004694835681</v>
      </c>
    </row>
    <row r="105" spans="1:11">
      <c r="A105" s="1">
        <v>42241</v>
      </c>
      <c r="B105" s="2">
        <v>2.0833333333333332E-2</v>
      </c>
      <c r="C105" s="3">
        <f t="shared" si="5"/>
        <v>42241.020833333336</v>
      </c>
      <c r="D105">
        <v>2.2000000000000002</v>
      </c>
      <c r="E105">
        <f t="shared" si="8"/>
        <v>1980</v>
      </c>
      <c r="G105" s="1">
        <v>42241</v>
      </c>
      <c r="H105" s="2">
        <v>2.0833333333333332E-2</v>
      </c>
      <c r="I105" s="3">
        <f t="shared" si="6"/>
        <v>42241.020833333336</v>
      </c>
      <c r="J105">
        <v>5.6</v>
      </c>
      <c r="K105">
        <f t="shared" si="7"/>
        <v>2.629107981220657</v>
      </c>
    </row>
    <row r="106" spans="1:11">
      <c r="A106" s="1">
        <v>42241</v>
      </c>
      <c r="B106" s="2">
        <v>2.4305555555555556E-2</v>
      </c>
      <c r="C106" s="3">
        <f t="shared" si="5"/>
        <v>42241.024305555555</v>
      </c>
      <c r="E106">
        <f t="shared" si="8"/>
        <v>0</v>
      </c>
      <c r="G106" s="1">
        <v>42241</v>
      </c>
      <c r="H106" s="2">
        <v>2.4305555555555556E-2</v>
      </c>
      <c r="I106" s="3">
        <f t="shared" si="6"/>
        <v>42241.024305555555</v>
      </c>
      <c r="J106">
        <v>5.4</v>
      </c>
      <c r="K106">
        <f t="shared" si="7"/>
        <v>2.535211267605634</v>
      </c>
    </row>
    <row r="107" spans="1:11">
      <c r="A107" s="1">
        <v>42241</v>
      </c>
      <c r="B107" s="2">
        <v>2.7777777777777776E-2</v>
      </c>
      <c r="C107" s="3">
        <f t="shared" si="5"/>
        <v>42241.027777777781</v>
      </c>
      <c r="E107">
        <f t="shared" si="8"/>
        <v>0</v>
      </c>
      <c r="G107" s="1">
        <v>42241</v>
      </c>
      <c r="H107" s="2">
        <v>2.7777777777777776E-2</v>
      </c>
      <c r="I107" s="3">
        <f t="shared" si="6"/>
        <v>42241.027777777781</v>
      </c>
      <c r="J107">
        <v>5.4</v>
      </c>
      <c r="K107">
        <f t="shared" si="7"/>
        <v>2.535211267605634</v>
      </c>
    </row>
    <row r="108" spans="1:11">
      <c r="A108" s="1">
        <v>42241</v>
      </c>
      <c r="B108" s="2">
        <v>3.125E-2</v>
      </c>
      <c r="C108" s="3">
        <f t="shared" si="5"/>
        <v>42241.03125</v>
      </c>
      <c r="D108">
        <v>2.2000000000000002</v>
      </c>
      <c r="E108">
        <f t="shared" si="8"/>
        <v>1980</v>
      </c>
      <c r="G108" s="1">
        <v>42241</v>
      </c>
      <c r="H108" s="2">
        <v>3.125E-2</v>
      </c>
      <c r="I108" s="3">
        <f t="shared" si="6"/>
        <v>42241.03125</v>
      </c>
      <c r="J108">
        <v>5.2</v>
      </c>
      <c r="K108">
        <f t="shared" si="7"/>
        <v>2.4413145539906105</v>
      </c>
    </row>
    <row r="109" spans="1:11">
      <c r="A109" s="1">
        <v>42241</v>
      </c>
      <c r="B109" s="2">
        <v>3.4722222222222224E-2</v>
      </c>
      <c r="C109" s="3">
        <f t="shared" si="5"/>
        <v>42241.034722222219</v>
      </c>
      <c r="E109">
        <f t="shared" si="8"/>
        <v>0</v>
      </c>
      <c r="G109" s="1">
        <v>42241</v>
      </c>
      <c r="H109" s="2">
        <v>3.4722222222222224E-2</v>
      </c>
      <c r="I109" s="3">
        <f t="shared" si="6"/>
        <v>42241.034722222219</v>
      </c>
      <c r="J109">
        <v>5</v>
      </c>
      <c r="K109">
        <f t="shared" si="7"/>
        <v>2.347417840375587</v>
      </c>
    </row>
    <row r="110" spans="1:11">
      <c r="A110" s="1">
        <v>42241</v>
      </c>
      <c r="B110" s="2">
        <v>3.8194444444444441E-2</v>
      </c>
      <c r="C110" s="3">
        <f t="shared" si="5"/>
        <v>42241.038194444445</v>
      </c>
      <c r="E110">
        <f t="shared" si="8"/>
        <v>0</v>
      </c>
      <c r="G110" s="1">
        <v>42241</v>
      </c>
      <c r="H110" s="2">
        <v>3.8194444444444441E-2</v>
      </c>
      <c r="I110" s="3">
        <f t="shared" si="6"/>
        <v>42241.038194444445</v>
      </c>
      <c r="J110">
        <v>5</v>
      </c>
      <c r="K110">
        <f t="shared" si="7"/>
        <v>2.347417840375587</v>
      </c>
    </row>
    <row r="111" spans="1:11">
      <c r="A111" s="1">
        <v>42241</v>
      </c>
      <c r="B111" s="2">
        <v>4.1666666666666664E-2</v>
      </c>
      <c r="C111" s="3">
        <f t="shared" si="5"/>
        <v>42241.041666666664</v>
      </c>
      <c r="D111">
        <v>2.1</v>
      </c>
      <c r="E111">
        <f t="shared" si="8"/>
        <v>1890</v>
      </c>
      <c r="G111" s="1">
        <v>42241</v>
      </c>
      <c r="H111" s="2">
        <v>4.1666666666666664E-2</v>
      </c>
      <c r="I111" s="3">
        <f t="shared" si="6"/>
        <v>42241.041666666664</v>
      </c>
      <c r="J111">
        <v>4.8</v>
      </c>
      <c r="K111">
        <f t="shared" si="7"/>
        <v>2.2535211267605635</v>
      </c>
    </row>
    <row r="112" spans="1:11">
      <c r="A112" s="1">
        <v>42241</v>
      </c>
      <c r="B112" s="2">
        <v>4.5138888888888888E-2</v>
      </c>
      <c r="C112" s="3">
        <f t="shared" si="5"/>
        <v>42241.045138888891</v>
      </c>
      <c r="E112">
        <f t="shared" si="8"/>
        <v>0</v>
      </c>
      <c r="G112" s="1">
        <v>42241</v>
      </c>
      <c r="H112" s="2">
        <v>4.5138888888888888E-2</v>
      </c>
      <c r="I112" s="3">
        <f t="shared" si="6"/>
        <v>42241.045138888891</v>
      </c>
      <c r="J112">
        <v>4.8</v>
      </c>
      <c r="K112">
        <f t="shared" si="7"/>
        <v>2.2535211267605635</v>
      </c>
    </row>
    <row r="113" spans="1:11">
      <c r="A113" s="1">
        <v>42241</v>
      </c>
      <c r="B113" s="2">
        <v>4.8611111111111112E-2</v>
      </c>
      <c r="C113" s="3">
        <f t="shared" si="5"/>
        <v>42241.048611111109</v>
      </c>
      <c r="E113">
        <f t="shared" si="8"/>
        <v>0</v>
      </c>
      <c r="G113" s="1">
        <v>42241</v>
      </c>
      <c r="H113" s="2">
        <v>4.8611111111111112E-2</v>
      </c>
      <c r="I113" s="3">
        <f t="shared" si="6"/>
        <v>42241.048611111109</v>
      </c>
      <c r="J113">
        <v>4.8</v>
      </c>
      <c r="K113">
        <f t="shared" si="7"/>
        <v>2.2535211267605635</v>
      </c>
    </row>
    <row r="114" spans="1:11">
      <c r="A114" s="1">
        <v>42241</v>
      </c>
      <c r="B114" s="2">
        <v>5.2083333333333336E-2</v>
      </c>
      <c r="C114" s="3">
        <f t="shared" si="5"/>
        <v>42241.052083333336</v>
      </c>
      <c r="D114">
        <v>2</v>
      </c>
      <c r="E114">
        <f t="shared" si="8"/>
        <v>1800</v>
      </c>
      <c r="G114" s="1">
        <v>42241</v>
      </c>
      <c r="H114" s="2">
        <v>5.2083333333333336E-2</v>
      </c>
      <c r="I114" s="3">
        <f t="shared" si="6"/>
        <v>42241.052083333336</v>
      </c>
      <c r="J114">
        <v>4.5999999999999996</v>
      </c>
      <c r="K114">
        <f t="shared" si="7"/>
        <v>2.15962441314554</v>
      </c>
    </row>
    <row r="115" spans="1:11">
      <c r="A115" s="1">
        <v>42241</v>
      </c>
      <c r="B115" s="2">
        <v>5.5555555555555552E-2</v>
      </c>
      <c r="C115" s="3">
        <f t="shared" si="5"/>
        <v>42241.055555555555</v>
      </c>
      <c r="E115">
        <f t="shared" si="8"/>
        <v>0</v>
      </c>
      <c r="G115" s="1">
        <v>42241</v>
      </c>
      <c r="H115" s="2">
        <v>5.5555555555555552E-2</v>
      </c>
      <c r="I115" s="3">
        <f t="shared" si="6"/>
        <v>42241.055555555555</v>
      </c>
      <c r="J115">
        <v>4.5</v>
      </c>
      <c r="K115">
        <f t="shared" si="7"/>
        <v>2.1126760563380285</v>
      </c>
    </row>
    <row r="116" spans="1:11">
      <c r="A116" s="1">
        <v>42241</v>
      </c>
      <c r="B116" s="2">
        <v>5.9027777777777783E-2</v>
      </c>
      <c r="C116" s="3">
        <f t="shared" si="5"/>
        <v>42241.059027777781</v>
      </c>
      <c r="E116">
        <f t="shared" si="8"/>
        <v>0</v>
      </c>
      <c r="G116" s="1">
        <v>42241</v>
      </c>
      <c r="H116" s="2">
        <v>5.9027777777777783E-2</v>
      </c>
      <c r="I116" s="3">
        <f t="shared" si="6"/>
        <v>42241.059027777781</v>
      </c>
      <c r="J116">
        <v>4.5</v>
      </c>
      <c r="K116">
        <f t="shared" si="7"/>
        <v>2.1126760563380285</v>
      </c>
    </row>
    <row r="117" spans="1:11">
      <c r="A117" s="1">
        <v>42241</v>
      </c>
      <c r="B117" s="2">
        <v>6.25E-2</v>
      </c>
      <c r="C117" s="3">
        <f t="shared" si="5"/>
        <v>42241.0625</v>
      </c>
      <c r="D117">
        <v>2</v>
      </c>
      <c r="E117">
        <f t="shared" si="8"/>
        <v>1800</v>
      </c>
      <c r="G117" s="1">
        <v>42241</v>
      </c>
      <c r="H117" s="2">
        <v>6.25E-2</v>
      </c>
      <c r="I117" s="3">
        <f t="shared" si="6"/>
        <v>42241.0625</v>
      </c>
      <c r="J117">
        <v>4.3</v>
      </c>
      <c r="K117">
        <f t="shared" si="7"/>
        <v>2.0187793427230045</v>
      </c>
    </row>
    <row r="118" spans="1:11">
      <c r="A118" s="1">
        <v>42241</v>
      </c>
      <c r="B118" s="2">
        <v>6.5972222222222224E-2</v>
      </c>
      <c r="C118" s="3">
        <f t="shared" si="5"/>
        <v>42241.065972222219</v>
      </c>
      <c r="E118">
        <f t="shared" si="8"/>
        <v>0</v>
      </c>
      <c r="G118" s="1">
        <v>42241</v>
      </c>
      <c r="H118" s="2">
        <v>6.5972222222222224E-2</v>
      </c>
      <c r="I118" s="3">
        <f t="shared" si="6"/>
        <v>42241.065972222219</v>
      </c>
      <c r="J118">
        <v>4.3</v>
      </c>
      <c r="K118">
        <f t="shared" si="7"/>
        <v>2.0187793427230045</v>
      </c>
    </row>
    <row r="119" spans="1:11">
      <c r="A119" s="1">
        <v>42241</v>
      </c>
      <c r="B119" s="2">
        <v>6.9444444444444434E-2</v>
      </c>
      <c r="C119" s="3">
        <f t="shared" si="5"/>
        <v>42241.069444444445</v>
      </c>
      <c r="E119">
        <f t="shared" si="8"/>
        <v>0</v>
      </c>
      <c r="G119" s="1">
        <v>42241</v>
      </c>
      <c r="H119" s="2">
        <v>6.9444444444444434E-2</v>
      </c>
      <c r="I119" s="3">
        <f t="shared" si="6"/>
        <v>42241.069444444445</v>
      </c>
      <c r="J119">
        <v>4.3</v>
      </c>
      <c r="K119">
        <f t="shared" si="7"/>
        <v>2.0187793427230045</v>
      </c>
    </row>
    <row r="120" spans="1:11">
      <c r="A120" s="1">
        <v>42241</v>
      </c>
      <c r="B120" s="2">
        <v>7.2916666666666671E-2</v>
      </c>
      <c r="C120" s="3">
        <f t="shared" si="5"/>
        <v>42241.072916666664</v>
      </c>
      <c r="D120">
        <v>2</v>
      </c>
      <c r="E120">
        <f t="shared" si="8"/>
        <v>1800</v>
      </c>
      <c r="G120" s="1">
        <v>42241</v>
      </c>
      <c r="H120" s="2">
        <v>7.2916666666666671E-2</v>
      </c>
      <c r="I120" s="3">
        <f t="shared" si="6"/>
        <v>42241.072916666664</v>
      </c>
      <c r="J120">
        <v>4.2</v>
      </c>
      <c r="K120">
        <f t="shared" si="7"/>
        <v>1.9718309859154932</v>
      </c>
    </row>
    <row r="121" spans="1:11">
      <c r="A121" s="1">
        <v>42241</v>
      </c>
      <c r="B121" s="2">
        <v>7.6388888888888895E-2</v>
      </c>
      <c r="C121" s="3">
        <f t="shared" si="5"/>
        <v>42241.076388888891</v>
      </c>
      <c r="E121">
        <f t="shared" si="8"/>
        <v>0</v>
      </c>
      <c r="G121" s="1">
        <v>42241</v>
      </c>
      <c r="H121" s="2">
        <v>7.6388888888888895E-2</v>
      </c>
      <c r="I121" s="3">
        <f t="shared" si="6"/>
        <v>42241.076388888891</v>
      </c>
      <c r="J121">
        <v>4.2</v>
      </c>
      <c r="K121">
        <f t="shared" si="7"/>
        <v>1.9718309859154932</v>
      </c>
    </row>
    <row r="122" spans="1:11">
      <c r="A122" s="1">
        <v>42241</v>
      </c>
      <c r="B122" s="2">
        <v>7.9861111111111105E-2</v>
      </c>
      <c r="C122" s="3">
        <f t="shared" si="5"/>
        <v>42241.079861111109</v>
      </c>
      <c r="E122">
        <f t="shared" si="8"/>
        <v>0</v>
      </c>
      <c r="G122" s="1">
        <v>42241</v>
      </c>
      <c r="H122" s="2">
        <v>7.9861111111111105E-2</v>
      </c>
      <c r="I122" s="3">
        <f t="shared" si="6"/>
        <v>42241.079861111109</v>
      </c>
      <c r="J122">
        <v>4</v>
      </c>
      <c r="K122">
        <f t="shared" si="7"/>
        <v>1.8779342723004695</v>
      </c>
    </row>
    <row r="123" spans="1:11">
      <c r="A123" s="1">
        <v>42241</v>
      </c>
      <c r="B123" s="2">
        <v>8.3333333333333329E-2</v>
      </c>
      <c r="C123" s="3">
        <f t="shared" si="5"/>
        <v>42241.083333333336</v>
      </c>
      <c r="D123">
        <v>2</v>
      </c>
      <c r="E123">
        <f t="shared" si="8"/>
        <v>1800</v>
      </c>
      <c r="G123" s="1">
        <v>42241</v>
      </c>
      <c r="H123" s="2">
        <v>8.3333333333333329E-2</v>
      </c>
      <c r="I123" s="3">
        <f t="shared" si="6"/>
        <v>42241.083333333336</v>
      </c>
      <c r="J123">
        <v>4</v>
      </c>
      <c r="K123">
        <f t="shared" si="7"/>
        <v>1.8779342723004695</v>
      </c>
    </row>
    <row r="124" spans="1:11">
      <c r="A124" s="1">
        <v>42241</v>
      </c>
      <c r="B124" s="2">
        <v>8.6805555555555566E-2</v>
      </c>
      <c r="C124" s="3">
        <f t="shared" si="5"/>
        <v>42241.086805555555</v>
      </c>
      <c r="E124">
        <f t="shared" si="8"/>
        <v>0</v>
      </c>
      <c r="G124" s="1">
        <v>42241</v>
      </c>
      <c r="H124" s="2">
        <v>8.6805555555555566E-2</v>
      </c>
      <c r="I124" s="3">
        <f t="shared" si="6"/>
        <v>42241.086805555555</v>
      </c>
      <c r="J124">
        <v>4</v>
      </c>
      <c r="K124">
        <f t="shared" si="7"/>
        <v>1.8779342723004695</v>
      </c>
    </row>
    <row r="125" spans="1:11">
      <c r="A125" s="1">
        <v>42241</v>
      </c>
      <c r="B125" s="2">
        <v>9.0277777777777776E-2</v>
      </c>
      <c r="C125" s="3">
        <f t="shared" si="5"/>
        <v>42241.090277777781</v>
      </c>
      <c r="E125">
        <f t="shared" si="8"/>
        <v>0</v>
      </c>
      <c r="G125" s="1">
        <v>42241</v>
      </c>
      <c r="H125" s="2">
        <v>9.0277777777777776E-2</v>
      </c>
      <c r="I125" s="3">
        <f t="shared" si="6"/>
        <v>42241.090277777781</v>
      </c>
      <c r="J125">
        <v>3.9</v>
      </c>
      <c r="K125">
        <f t="shared" si="7"/>
        <v>1.8309859154929577</v>
      </c>
    </row>
    <row r="126" spans="1:11">
      <c r="A126" s="1">
        <v>42241</v>
      </c>
      <c r="B126" s="2">
        <v>9.375E-2</v>
      </c>
      <c r="C126" s="3">
        <f t="shared" si="5"/>
        <v>42241.09375</v>
      </c>
      <c r="D126">
        <v>2</v>
      </c>
      <c r="E126">
        <f t="shared" si="8"/>
        <v>1800</v>
      </c>
      <c r="G126" s="1">
        <v>42241</v>
      </c>
      <c r="H126" s="2">
        <v>9.375E-2</v>
      </c>
      <c r="I126" s="3">
        <f t="shared" si="6"/>
        <v>42241.09375</v>
      </c>
      <c r="J126">
        <v>3.9</v>
      </c>
      <c r="K126">
        <f t="shared" si="7"/>
        <v>1.8309859154929577</v>
      </c>
    </row>
    <row r="127" spans="1:11">
      <c r="A127" s="1">
        <v>42241</v>
      </c>
      <c r="B127" s="2">
        <v>9.7222222222222224E-2</v>
      </c>
      <c r="C127" s="3">
        <f t="shared" si="5"/>
        <v>42241.097222222219</v>
      </c>
      <c r="E127">
        <f t="shared" si="8"/>
        <v>0</v>
      </c>
      <c r="G127" s="1">
        <v>42241</v>
      </c>
      <c r="H127" s="2">
        <v>9.7222222222222224E-2</v>
      </c>
      <c r="I127" s="3">
        <f t="shared" si="6"/>
        <v>42241.097222222219</v>
      </c>
      <c r="J127">
        <v>3.7</v>
      </c>
      <c r="K127">
        <f t="shared" si="7"/>
        <v>1.7370892018779345</v>
      </c>
    </row>
    <row r="128" spans="1:11">
      <c r="A128" s="1">
        <v>42241</v>
      </c>
      <c r="B128" s="2">
        <v>0.10069444444444443</v>
      </c>
      <c r="C128" s="3">
        <f t="shared" si="5"/>
        <v>42241.100694444445</v>
      </c>
      <c r="E128">
        <f t="shared" si="8"/>
        <v>0</v>
      </c>
      <c r="G128" s="1">
        <v>42241</v>
      </c>
      <c r="H128" s="2">
        <v>0.10069444444444443</v>
      </c>
      <c r="I128" s="3">
        <f t="shared" si="6"/>
        <v>42241.100694444445</v>
      </c>
      <c r="J128">
        <v>3.7</v>
      </c>
      <c r="K128">
        <f t="shared" si="7"/>
        <v>1.7370892018779345</v>
      </c>
    </row>
    <row r="129" spans="1:11">
      <c r="A129" s="1">
        <v>42241</v>
      </c>
      <c r="B129" s="2">
        <v>0.10416666666666667</v>
      </c>
      <c r="C129" s="3">
        <f t="shared" si="5"/>
        <v>42241.104166666664</v>
      </c>
      <c r="D129">
        <v>2</v>
      </c>
      <c r="E129">
        <f t="shared" si="8"/>
        <v>1800</v>
      </c>
      <c r="G129" s="1">
        <v>42241</v>
      </c>
      <c r="H129" s="2">
        <v>0.10416666666666667</v>
      </c>
      <c r="I129" s="3">
        <f t="shared" si="6"/>
        <v>42241.104166666664</v>
      </c>
      <c r="J129">
        <v>3.7</v>
      </c>
      <c r="K129">
        <f t="shared" si="7"/>
        <v>1.7370892018779345</v>
      </c>
    </row>
    <row r="130" spans="1:11">
      <c r="A130" s="1">
        <v>42241</v>
      </c>
      <c r="B130" s="2">
        <v>0.1076388888888889</v>
      </c>
      <c r="C130" s="3">
        <f t="shared" si="5"/>
        <v>42241.107638888891</v>
      </c>
      <c r="E130">
        <f t="shared" si="8"/>
        <v>0</v>
      </c>
      <c r="G130" s="1">
        <v>42241</v>
      </c>
      <c r="H130" s="2">
        <v>0.1076388888888889</v>
      </c>
      <c r="I130" s="3">
        <f t="shared" si="6"/>
        <v>42241.107638888891</v>
      </c>
      <c r="J130">
        <v>3.7</v>
      </c>
      <c r="K130">
        <f t="shared" si="7"/>
        <v>1.7370892018779345</v>
      </c>
    </row>
    <row r="131" spans="1:11">
      <c r="A131" s="1">
        <v>42241</v>
      </c>
      <c r="B131" s="2">
        <v>0.1111111111111111</v>
      </c>
      <c r="C131" s="3">
        <f t="shared" ref="C131:C194" si="9">A131+B131</f>
        <v>42241.111111111109</v>
      </c>
      <c r="E131">
        <f t="shared" si="8"/>
        <v>0</v>
      </c>
      <c r="G131" s="1">
        <v>42241</v>
      </c>
      <c r="H131" s="2">
        <v>0.1111111111111111</v>
      </c>
      <c r="I131" s="3">
        <f t="shared" ref="I131:I194" si="10">G131+H131</f>
        <v>42241.111111111109</v>
      </c>
      <c r="J131">
        <v>3.6</v>
      </c>
      <c r="K131">
        <f t="shared" si="7"/>
        <v>1.6901408450704227</v>
      </c>
    </row>
    <row r="132" spans="1:11">
      <c r="A132" s="1">
        <v>42241</v>
      </c>
      <c r="B132" s="2">
        <v>0.11458333333333333</v>
      </c>
      <c r="C132" s="3">
        <f t="shared" si="9"/>
        <v>42241.114583333336</v>
      </c>
      <c r="D132">
        <v>1.9</v>
      </c>
      <c r="E132">
        <f t="shared" si="8"/>
        <v>1710</v>
      </c>
      <c r="G132" s="1">
        <v>42241</v>
      </c>
      <c r="H132" s="2">
        <v>0.11458333333333333</v>
      </c>
      <c r="I132" s="3">
        <f t="shared" si="10"/>
        <v>42241.114583333336</v>
      </c>
      <c r="J132">
        <v>3.6</v>
      </c>
      <c r="K132">
        <f t="shared" ref="K132:K195" si="11">J132/2.13</f>
        <v>1.6901408450704227</v>
      </c>
    </row>
    <row r="133" spans="1:11">
      <c r="A133" s="1">
        <v>42241</v>
      </c>
      <c r="B133" s="2">
        <v>0.11805555555555557</v>
      </c>
      <c r="C133" s="3">
        <f t="shared" si="9"/>
        <v>42241.118055555555</v>
      </c>
      <c r="E133">
        <f t="shared" si="8"/>
        <v>0</v>
      </c>
      <c r="G133" s="1">
        <v>42241</v>
      </c>
      <c r="H133" s="2">
        <v>0.11805555555555557</v>
      </c>
      <c r="I133" s="3">
        <f t="shared" si="10"/>
        <v>42241.118055555555</v>
      </c>
      <c r="J133">
        <v>3.6</v>
      </c>
      <c r="K133">
        <f t="shared" si="11"/>
        <v>1.6901408450704227</v>
      </c>
    </row>
    <row r="134" spans="1:11">
      <c r="A134" s="1">
        <v>42241</v>
      </c>
      <c r="B134" s="2">
        <v>0.12152777777777778</v>
      </c>
      <c r="C134" s="3">
        <f t="shared" si="9"/>
        <v>42241.121527777781</v>
      </c>
      <c r="E134">
        <f t="shared" ref="E134:E197" si="12">D134*60*15</f>
        <v>0</v>
      </c>
      <c r="G134" s="1">
        <v>42241</v>
      </c>
      <c r="H134" s="2">
        <v>0.12152777777777778</v>
      </c>
      <c r="I134" s="3">
        <f t="shared" si="10"/>
        <v>42241.121527777781</v>
      </c>
      <c r="J134">
        <v>3.5</v>
      </c>
      <c r="K134">
        <f t="shared" si="11"/>
        <v>1.643192488262911</v>
      </c>
    </row>
    <row r="135" spans="1:11">
      <c r="A135" s="1">
        <v>42241</v>
      </c>
      <c r="B135" s="2">
        <v>0.125</v>
      </c>
      <c r="C135" s="3">
        <f t="shared" si="9"/>
        <v>42241.125</v>
      </c>
      <c r="D135">
        <v>1.9</v>
      </c>
      <c r="E135">
        <f t="shared" si="12"/>
        <v>1710</v>
      </c>
      <c r="G135" s="1">
        <v>42241</v>
      </c>
      <c r="H135" s="2">
        <v>0.125</v>
      </c>
      <c r="I135" s="3">
        <f t="shared" si="10"/>
        <v>42241.125</v>
      </c>
      <c r="J135">
        <v>3.5</v>
      </c>
      <c r="K135">
        <f t="shared" si="11"/>
        <v>1.643192488262911</v>
      </c>
    </row>
    <row r="136" spans="1:11">
      <c r="A136" s="1">
        <v>42241</v>
      </c>
      <c r="B136" s="2">
        <v>0.12847222222222224</v>
      </c>
      <c r="C136" s="3">
        <f t="shared" si="9"/>
        <v>42241.128472222219</v>
      </c>
      <c r="E136">
        <f t="shared" si="12"/>
        <v>0</v>
      </c>
      <c r="G136" s="1">
        <v>42241</v>
      </c>
      <c r="H136" s="2">
        <v>0.12847222222222224</v>
      </c>
      <c r="I136" s="3">
        <f t="shared" si="10"/>
        <v>42241.128472222219</v>
      </c>
      <c r="J136">
        <v>3.5</v>
      </c>
      <c r="K136">
        <f t="shared" si="11"/>
        <v>1.643192488262911</v>
      </c>
    </row>
    <row r="137" spans="1:11">
      <c r="A137" s="1">
        <v>42241</v>
      </c>
      <c r="B137" s="2">
        <v>0.13194444444444445</v>
      </c>
      <c r="C137" s="3">
        <f t="shared" si="9"/>
        <v>42241.131944444445</v>
      </c>
      <c r="E137">
        <f t="shared" si="12"/>
        <v>0</v>
      </c>
      <c r="G137" s="1">
        <v>42241</v>
      </c>
      <c r="H137" s="2">
        <v>0.13194444444444445</v>
      </c>
      <c r="I137" s="3">
        <f t="shared" si="10"/>
        <v>42241.131944444445</v>
      </c>
      <c r="J137">
        <v>3.4</v>
      </c>
      <c r="K137">
        <f t="shared" si="11"/>
        <v>1.596244131455399</v>
      </c>
    </row>
    <row r="138" spans="1:11">
      <c r="A138" s="1">
        <v>42241</v>
      </c>
      <c r="B138" s="2">
        <v>0.13541666666666666</v>
      </c>
      <c r="C138" s="3">
        <f t="shared" si="9"/>
        <v>42241.135416666664</v>
      </c>
      <c r="D138">
        <v>1.9</v>
      </c>
      <c r="E138">
        <f t="shared" si="12"/>
        <v>1710</v>
      </c>
      <c r="G138" s="1">
        <v>42241</v>
      </c>
      <c r="H138" s="2">
        <v>0.13541666666666666</v>
      </c>
      <c r="I138" s="3">
        <f t="shared" si="10"/>
        <v>42241.135416666664</v>
      </c>
      <c r="J138">
        <v>3.4</v>
      </c>
      <c r="K138">
        <f t="shared" si="11"/>
        <v>1.596244131455399</v>
      </c>
    </row>
    <row r="139" spans="1:11">
      <c r="A139" s="1">
        <v>42241</v>
      </c>
      <c r="B139" s="2">
        <v>0.1388888888888889</v>
      </c>
      <c r="C139" s="3">
        <f t="shared" si="9"/>
        <v>42241.138888888891</v>
      </c>
      <c r="E139">
        <f t="shared" si="12"/>
        <v>0</v>
      </c>
      <c r="G139" s="1">
        <v>42241</v>
      </c>
      <c r="H139" s="2">
        <v>0.1388888888888889</v>
      </c>
      <c r="I139" s="3">
        <f t="shared" si="10"/>
        <v>42241.138888888891</v>
      </c>
      <c r="J139">
        <v>3.3</v>
      </c>
      <c r="K139">
        <f t="shared" si="11"/>
        <v>1.5492957746478873</v>
      </c>
    </row>
    <row r="140" spans="1:11">
      <c r="A140" s="1">
        <v>42241</v>
      </c>
      <c r="B140" s="2">
        <v>0.1423611111111111</v>
      </c>
      <c r="C140" s="3">
        <f t="shared" si="9"/>
        <v>42241.142361111109</v>
      </c>
      <c r="E140">
        <f t="shared" si="12"/>
        <v>0</v>
      </c>
      <c r="G140" s="1">
        <v>42241</v>
      </c>
      <c r="H140" s="2">
        <v>0.1423611111111111</v>
      </c>
      <c r="I140" s="3">
        <f t="shared" si="10"/>
        <v>42241.142361111109</v>
      </c>
      <c r="J140">
        <v>3.3</v>
      </c>
      <c r="K140">
        <f t="shared" si="11"/>
        <v>1.5492957746478873</v>
      </c>
    </row>
    <row r="141" spans="1:11">
      <c r="A141" s="1">
        <v>42241</v>
      </c>
      <c r="B141" s="2">
        <v>0.14583333333333334</v>
      </c>
      <c r="C141" s="3">
        <f t="shared" si="9"/>
        <v>42241.145833333336</v>
      </c>
      <c r="D141">
        <v>1.8</v>
      </c>
      <c r="E141">
        <f t="shared" si="12"/>
        <v>1620</v>
      </c>
      <c r="G141" s="1">
        <v>42241</v>
      </c>
      <c r="H141" s="2">
        <v>0.14583333333333334</v>
      </c>
      <c r="I141" s="3">
        <f t="shared" si="10"/>
        <v>42241.145833333336</v>
      </c>
      <c r="J141">
        <v>3.3</v>
      </c>
      <c r="K141">
        <f t="shared" si="11"/>
        <v>1.5492957746478873</v>
      </c>
    </row>
    <row r="142" spans="1:11">
      <c r="A142" s="1">
        <v>42241</v>
      </c>
      <c r="B142" s="2">
        <v>0.14930555555555555</v>
      </c>
      <c r="C142" s="3">
        <f t="shared" si="9"/>
        <v>42241.149305555555</v>
      </c>
      <c r="E142">
        <f t="shared" si="12"/>
        <v>0</v>
      </c>
      <c r="G142" s="1">
        <v>42241</v>
      </c>
      <c r="H142" s="2">
        <v>0.14930555555555555</v>
      </c>
      <c r="I142" s="3">
        <f t="shared" si="10"/>
        <v>42241.149305555555</v>
      </c>
      <c r="J142">
        <v>3.3</v>
      </c>
      <c r="K142">
        <f t="shared" si="11"/>
        <v>1.5492957746478873</v>
      </c>
    </row>
    <row r="143" spans="1:11">
      <c r="A143" s="1">
        <v>42241</v>
      </c>
      <c r="B143" s="2">
        <v>0.15277777777777776</v>
      </c>
      <c r="C143" s="3">
        <f t="shared" si="9"/>
        <v>42241.152777777781</v>
      </c>
      <c r="E143">
        <f t="shared" si="12"/>
        <v>0</v>
      </c>
      <c r="G143" s="1">
        <v>42241</v>
      </c>
      <c r="H143" s="2">
        <v>0.15277777777777776</v>
      </c>
      <c r="I143" s="3">
        <f t="shared" si="10"/>
        <v>42241.152777777781</v>
      </c>
      <c r="J143">
        <v>3.2</v>
      </c>
      <c r="K143">
        <f t="shared" si="11"/>
        <v>1.5023474178403757</v>
      </c>
    </row>
    <row r="144" spans="1:11">
      <c r="A144" s="1">
        <v>42241</v>
      </c>
      <c r="B144" s="2">
        <v>0.15625</v>
      </c>
      <c r="C144" s="3">
        <f t="shared" si="9"/>
        <v>42241.15625</v>
      </c>
      <c r="D144">
        <v>1.8</v>
      </c>
      <c r="E144">
        <f t="shared" si="12"/>
        <v>1620</v>
      </c>
      <c r="G144" s="1">
        <v>42241</v>
      </c>
      <c r="H144" s="2">
        <v>0.15625</v>
      </c>
      <c r="I144" s="3">
        <f t="shared" si="10"/>
        <v>42241.15625</v>
      </c>
      <c r="J144">
        <v>3.2</v>
      </c>
      <c r="K144">
        <f t="shared" si="11"/>
        <v>1.5023474178403757</v>
      </c>
    </row>
    <row r="145" spans="1:11">
      <c r="A145" s="1">
        <v>42241</v>
      </c>
      <c r="B145" s="2">
        <v>0.15972222222222224</v>
      </c>
      <c r="C145" s="3">
        <f t="shared" si="9"/>
        <v>42241.159722222219</v>
      </c>
      <c r="E145">
        <f t="shared" si="12"/>
        <v>0</v>
      </c>
      <c r="G145" s="1">
        <v>42241</v>
      </c>
      <c r="H145" s="2">
        <v>0.15972222222222224</v>
      </c>
      <c r="I145" s="3">
        <f t="shared" si="10"/>
        <v>42241.159722222219</v>
      </c>
      <c r="J145">
        <v>3.2</v>
      </c>
      <c r="K145">
        <f t="shared" si="11"/>
        <v>1.5023474178403757</v>
      </c>
    </row>
    <row r="146" spans="1:11">
      <c r="A146" s="1">
        <v>42241</v>
      </c>
      <c r="B146" s="2">
        <v>0.16319444444444445</v>
      </c>
      <c r="C146" s="3">
        <f t="shared" si="9"/>
        <v>42241.163194444445</v>
      </c>
      <c r="E146">
        <f t="shared" si="12"/>
        <v>0</v>
      </c>
      <c r="G146" s="1">
        <v>42241</v>
      </c>
      <c r="H146" s="2">
        <v>0.16319444444444445</v>
      </c>
      <c r="I146" s="3">
        <f t="shared" si="10"/>
        <v>42241.163194444445</v>
      </c>
      <c r="J146">
        <v>3.2</v>
      </c>
      <c r="K146">
        <f t="shared" si="11"/>
        <v>1.5023474178403757</v>
      </c>
    </row>
    <row r="147" spans="1:11">
      <c r="A147" s="1">
        <v>42241</v>
      </c>
      <c r="B147" s="2">
        <v>0.16666666666666666</v>
      </c>
      <c r="C147" s="3">
        <f t="shared" si="9"/>
        <v>42241.166666666664</v>
      </c>
      <c r="D147">
        <v>1.8</v>
      </c>
      <c r="E147">
        <f t="shared" si="12"/>
        <v>1620</v>
      </c>
      <c r="G147" s="1">
        <v>42241</v>
      </c>
      <c r="H147" s="2">
        <v>0.16666666666666666</v>
      </c>
      <c r="I147" s="3">
        <f t="shared" si="10"/>
        <v>42241.166666666664</v>
      </c>
      <c r="J147">
        <v>3.2</v>
      </c>
      <c r="K147">
        <f t="shared" si="11"/>
        <v>1.5023474178403757</v>
      </c>
    </row>
    <row r="148" spans="1:11">
      <c r="A148" s="1">
        <v>42241</v>
      </c>
      <c r="B148" s="2">
        <v>0.17013888888888887</v>
      </c>
      <c r="C148" s="3">
        <f t="shared" si="9"/>
        <v>42241.170138888891</v>
      </c>
      <c r="E148">
        <f t="shared" si="12"/>
        <v>0</v>
      </c>
      <c r="G148" s="1">
        <v>42241</v>
      </c>
      <c r="H148" s="2">
        <v>0.17013888888888887</v>
      </c>
      <c r="I148" s="3">
        <f t="shared" si="10"/>
        <v>42241.170138888891</v>
      </c>
      <c r="J148">
        <v>3</v>
      </c>
      <c r="K148">
        <f t="shared" si="11"/>
        <v>1.4084507042253522</v>
      </c>
    </row>
    <row r="149" spans="1:11">
      <c r="A149" s="1">
        <v>42241</v>
      </c>
      <c r="B149" s="2">
        <v>0.17361111111111113</v>
      </c>
      <c r="C149" s="3">
        <f t="shared" si="9"/>
        <v>42241.173611111109</v>
      </c>
      <c r="E149">
        <f t="shared" si="12"/>
        <v>0</v>
      </c>
      <c r="G149" s="1">
        <v>42241</v>
      </c>
      <c r="H149" s="2">
        <v>0.17361111111111113</v>
      </c>
      <c r="I149" s="3">
        <f t="shared" si="10"/>
        <v>42241.173611111109</v>
      </c>
      <c r="J149">
        <v>3</v>
      </c>
      <c r="K149">
        <f t="shared" si="11"/>
        <v>1.4084507042253522</v>
      </c>
    </row>
    <row r="150" spans="1:11">
      <c r="A150" s="1">
        <v>42241</v>
      </c>
      <c r="B150" s="2">
        <v>0.17708333333333334</v>
      </c>
      <c r="C150" s="3">
        <f t="shared" si="9"/>
        <v>42241.177083333336</v>
      </c>
      <c r="D150">
        <v>1.8</v>
      </c>
      <c r="E150">
        <f t="shared" si="12"/>
        <v>1620</v>
      </c>
      <c r="G150" s="1">
        <v>42241</v>
      </c>
      <c r="H150" s="2">
        <v>0.17708333333333334</v>
      </c>
      <c r="I150" s="3">
        <f t="shared" si="10"/>
        <v>42241.177083333336</v>
      </c>
      <c r="J150">
        <v>2.9</v>
      </c>
      <c r="K150">
        <f t="shared" si="11"/>
        <v>1.3615023474178405</v>
      </c>
    </row>
    <row r="151" spans="1:11">
      <c r="A151" s="1">
        <v>42241</v>
      </c>
      <c r="B151" s="2">
        <v>0.18055555555555555</v>
      </c>
      <c r="C151" s="3">
        <f t="shared" si="9"/>
        <v>42241.180555555555</v>
      </c>
      <c r="E151">
        <f t="shared" si="12"/>
        <v>0</v>
      </c>
      <c r="G151" s="1">
        <v>42241</v>
      </c>
      <c r="H151" s="2">
        <v>0.18055555555555555</v>
      </c>
      <c r="I151" s="3">
        <f t="shared" si="10"/>
        <v>42241.180555555555</v>
      </c>
      <c r="J151">
        <v>2.9</v>
      </c>
      <c r="K151">
        <f t="shared" si="11"/>
        <v>1.3615023474178405</v>
      </c>
    </row>
    <row r="152" spans="1:11">
      <c r="A152" s="1">
        <v>42241</v>
      </c>
      <c r="B152" s="2">
        <v>0.18402777777777779</v>
      </c>
      <c r="C152" s="3">
        <f t="shared" si="9"/>
        <v>42241.184027777781</v>
      </c>
      <c r="E152">
        <f t="shared" si="12"/>
        <v>0</v>
      </c>
      <c r="G152" s="1">
        <v>42241</v>
      </c>
      <c r="H152" s="2">
        <v>0.18402777777777779</v>
      </c>
      <c r="I152" s="3">
        <f t="shared" si="10"/>
        <v>42241.184027777781</v>
      </c>
      <c r="J152">
        <v>2.9</v>
      </c>
      <c r="K152">
        <f t="shared" si="11"/>
        <v>1.3615023474178405</v>
      </c>
    </row>
    <row r="153" spans="1:11">
      <c r="A153" s="1">
        <v>42241</v>
      </c>
      <c r="B153" s="2">
        <v>0.1875</v>
      </c>
      <c r="C153" s="3">
        <f t="shared" si="9"/>
        <v>42241.1875</v>
      </c>
      <c r="D153">
        <v>1.7</v>
      </c>
      <c r="E153">
        <f t="shared" si="12"/>
        <v>1530</v>
      </c>
      <c r="G153" s="1">
        <v>42241</v>
      </c>
      <c r="H153" s="2">
        <v>0.1875</v>
      </c>
      <c r="I153" s="3">
        <f t="shared" si="10"/>
        <v>42241.1875</v>
      </c>
      <c r="J153">
        <v>2.9</v>
      </c>
      <c r="K153">
        <f t="shared" si="11"/>
        <v>1.3615023474178405</v>
      </c>
    </row>
    <row r="154" spans="1:11">
      <c r="A154" s="1">
        <v>42241</v>
      </c>
      <c r="B154" s="2">
        <v>0.19097222222222221</v>
      </c>
      <c r="C154" s="3">
        <f t="shared" si="9"/>
        <v>42241.190972222219</v>
      </c>
      <c r="E154">
        <f t="shared" si="12"/>
        <v>0</v>
      </c>
      <c r="G154" s="1">
        <v>42241</v>
      </c>
      <c r="H154" s="2">
        <v>0.19097222222222221</v>
      </c>
      <c r="I154" s="3">
        <f t="shared" si="10"/>
        <v>42241.190972222219</v>
      </c>
      <c r="J154">
        <v>2.9</v>
      </c>
      <c r="K154">
        <f t="shared" si="11"/>
        <v>1.3615023474178405</v>
      </c>
    </row>
    <row r="155" spans="1:11">
      <c r="A155" s="1">
        <v>42241</v>
      </c>
      <c r="B155" s="2">
        <v>0.19444444444444445</v>
      </c>
      <c r="C155" s="3">
        <f t="shared" si="9"/>
        <v>42241.194444444445</v>
      </c>
      <c r="E155">
        <f t="shared" si="12"/>
        <v>0</v>
      </c>
      <c r="G155" s="1">
        <v>42241</v>
      </c>
      <c r="H155" s="2">
        <v>0.19444444444444445</v>
      </c>
      <c r="I155" s="3">
        <f t="shared" si="10"/>
        <v>42241.194444444445</v>
      </c>
      <c r="J155">
        <v>2.8</v>
      </c>
      <c r="K155">
        <f t="shared" si="11"/>
        <v>1.3145539906103285</v>
      </c>
    </row>
    <row r="156" spans="1:11">
      <c r="A156" s="1">
        <v>42241</v>
      </c>
      <c r="B156" s="2">
        <v>0.19791666666666666</v>
      </c>
      <c r="C156" s="3">
        <f t="shared" si="9"/>
        <v>42241.197916666664</v>
      </c>
      <c r="D156">
        <v>1.7</v>
      </c>
      <c r="E156">
        <f t="shared" si="12"/>
        <v>1530</v>
      </c>
      <c r="G156" s="1">
        <v>42241</v>
      </c>
      <c r="H156" s="2">
        <v>0.19791666666666666</v>
      </c>
      <c r="I156" s="3">
        <f t="shared" si="10"/>
        <v>42241.197916666664</v>
      </c>
      <c r="J156">
        <v>2.8</v>
      </c>
      <c r="K156">
        <f t="shared" si="11"/>
        <v>1.3145539906103285</v>
      </c>
    </row>
    <row r="157" spans="1:11">
      <c r="A157" s="1">
        <v>42241</v>
      </c>
      <c r="B157" s="2">
        <v>0.20138888888888887</v>
      </c>
      <c r="C157" s="3">
        <f t="shared" si="9"/>
        <v>42241.201388888891</v>
      </c>
      <c r="E157">
        <f t="shared" si="12"/>
        <v>0</v>
      </c>
      <c r="G157" s="1">
        <v>42241</v>
      </c>
      <c r="H157" s="2">
        <v>0.20138888888888887</v>
      </c>
      <c r="I157" s="3">
        <f t="shared" si="10"/>
        <v>42241.201388888891</v>
      </c>
      <c r="J157">
        <v>2.8</v>
      </c>
      <c r="K157">
        <f t="shared" si="11"/>
        <v>1.3145539906103285</v>
      </c>
    </row>
    <row r="158" spans="1:11">
      <c r="A158" s="1">
        <v>42241</v>
      </c>
      <c r="B158" s="2">
        <v>0.20486111111111113</v>
      </c>
      <c r="C158" s="3">
        <f t="shared" si="9"/>
        <v>42241.204861111109</v>
      </c>
      <c r="E158">
        <f t="shared" si="12"/>
        <v>0</v>
      </c>
      <c r="G158" s="1">
        <v>42241</v>
      </c>
      <c r="H158" s="2">
        <v>0.20486111111111113</v>
      </c>
      <c r="I158" s="3">
        <f t="shared" si="10"/>
        <v>42241.204861111109</v>
      </c>
      <c r="J158">
        <v>2.8</v>
      </c>
      <c r="K158">
        <f t="shared" si="11"/>
        <v>1.3145539906103285</v>
      </c>
    </row>
    <row r="159" spans="1:11">
      <c r="A159" s="1">
        <v>42241</v>
      </c>
      <c r="B159" s="2">
        <v>0.20833333333333334</v>
      </c>
      <c r="C159" s="3">
        <f t="shared" si="9"/>
        <v>42241.208333333336</v>
      </c>
      <c r="D159">
        <v>1.7</v>
      </c>
      <c r="E159">
        <f t="shared" si="12"/>
        <v>1530</v>
      </c>
      <c r="G159" s="1">
        <v>42241</v>
      </c>
      <c r="H159" s="2">
        <v>0.20833333333333334</v>
      </c>
      <c r="I159" s="3">
        <f t="shared" si="10"/>
        <v>42241.208333333336</v>
      </c>
      <c r="J159">
        <v>2.7</v>
      </c>
      <c r="K159">
        <f t="shared" si="11"/>
        <v>1.267605633802817</v>
      </c>
    </row>
    <row r="160" spans="1:11">
      <c r="A160" s="1">
        <v>42241</v>
      </c>
      <c r="B160" s="2">
        <v>0.21180555555555555</v>
      </c>
      <c r="C160" s="3">
        <f t="shared" si="9"/>
        <v>42241.211805555555</v>
      </c>
      <c r="E160">
        <f t="shared" si="12"/>
        <v>0</v>
      </c>
      <c r="G160" s="1">
        <v>42241</v>
      </c>
      <c r="H160" s="2">
        <v>0.21180555555555555</v>
      </c>
      <c r="I160" s="3">
        <f t="shared" si="10"/>
        <v>42241.211805555555</v>
      </c>
      <c r="J160">
        <v>2.7</v>
      </c>
      <c r="K160">
        <f t="shared" si="11"/>
        <v>1.267605633802817</v>
      </c>
    </row>
    <row r="161" spans="1:11">
      <c r="A161" s="1">
        <v>42241</v>
      </c>
      <c r="B161" s="2">
        <v>0.21527777777777779</v>
      </c>
      <c r="C161" s="3">
        <f t="shared" si="9"/>
        <v>42241.215277777781</v>
      </c>
      <c r="E161">
        <f t="shared" si="12"/>
        <v>0</v>
      </c>
      <c r="G161" s="1">
        <v>42241</v>
      </c>
      <c r="H161" s="2">
        <v>0.21527777777777779</v>
      </c>
      <c r="I161" s="3">
        <f t="shared" si="10"/>
        <v>42241.215277777781</v>
      </c>
      <c r="J161">
        <v>2.7</v>
      </c>
      <c r="K161">
        <f t="shared" si="11"/>
        <v>1.267605633802817</v>
      </c>
    </row>
    <row r="162" spans="1:11">
      <c r="A162" s="1">
        <v>42241</v>
      </c>
      <c r="B162" s="2">
        <v>0.21875</v>
      </c>
      <c r="C162" s="3">
        <f t="shared" si="9"/>
        <v>42241.21875</v>
      </c>
      <c r="D162">
        <v>1.7</v>
      </c>
      <c r="E162">
        <f t="shared" si="12"/>
        <v>1530</v>
      </c>
      <c r="G162" s="1">
        <v>42241</v>
      </c>
      <c r="H162" s="2">
        <v>0.21875</v>
      </c>
      <c r="I162" s="3">
        <f t="shared" si="10"/>
        <v>42241.21875</v>
      </c>
      <c r="J162">
        <v>2.7</v>
      </c>
      <c r="K162">
        <f t="shared" si="11"/>
        <v>1.267605633802817</v>
      </c>
    </row>
    <row r="163" spans="1:11">
      <c r="A163" s="1">
        <v>42241</v>
      </c>
      <c r="B163" s="2">
        <v>0.22222222222222221</v>
      </c>
      <c r="C163" s="3">
        <f t="shared" si="9"/>
        <v>42241.222222222219</v>
      </c>
      <c r="E163">
        <f t="shared" si="12"/>
        <v>0</v>
      </c>
      <c r="G163" s="1">
        <v>42241</v>
      </c>
      <c r="H163" s="2">
        <v>0.22222222222222221</v>
      </c>
      <c r="I163" s="3">
        <f t="shared" si="10"/>
        <v>42241.222222222219</v>
      </c>
      <c r="J163">
        <v>2.7</v>
      </c>
      <c r="K163">
        <f t="shared" si="11"/>
        <v>1.267605633802817</v>
      </c>
    </row>
    <row r="164" spans="1:11">
      <c r="A164" s="1">
        <v>42241</v>
      </c>
      <c r="B164" s="2">
        <v>0.22569444444444445</v>
      </c>
      <c r="C164" s="3">
        <f t="shared" si="9"/>
        <v>42241.225694444445</v>
      </c>
      <c r="E164">
        <f t="shared" si="12"/>
        <v>0</v>
      </c>
      <c r="G164" s="1">
        <v>42241</v>
      </c>
      <c r="H164" s="2">
        <v>0.22569444444444445</v>
      </c>
      <c r="I164" s="3">
        <f t="shared" si="10"/>
        <v>42241.225694444445</v>
      </c>
      <c r="J164">
        <v>2.6</v>
      </c>
      <c r="K164">
        <f t="shared" si="11"/>
        <v>1.2206572769953052</v>
      </c>
    </row>
    <row r="165" spans="1:11">
      <c r="A165" s="1">
        <v>42241</v>
      </c>
      <c r="B165" s="2">
        <v>0.22916666666666666</v>
      </c>
      <c r="C165" s="3">
        <f t="shared" si="9"/>
        <v>42241.229166666664</v>
      </c>
      <c r="D165">
        <v>1.7</v>
      </c>
      <c r="E165">
        <f t="shared" si="12"/>
        <v>1530</v>
      </c>
      <c r="G165" s="1">
        <v>42241</v>
      </c>
      <c r="H165" s="2">
        <v>0.22916666666666666</v>
      </c>
      <c r="I165" s="3">
        <f t="shared" si="10"/>
        <v>42241.229166666664</v>
      </c>
      <c r="J165">
        <v>2.6</v>
      </c>
      <c r="K165">
        <f t="shared" si="11"/>
        <v>1.2206572769953052</v>
      </c>
    </row>
    <row r="166" spans="1:11">
      <c r="A166" s="1">
        <v>42241</v>
      </c>
      <c r="B166" s="2">
        <v>0.23263888888888887</v>
      </c>
      <c r="C166" s="3">
        <f t="shared" si="9"/>
        <v>42241.232638888891</v>
      </c>
      <c r="E166">
        <f t="shared" si="12"/>
        <v>0</v>
      </c>
      <c r="G166" s="1">
        <v>42241</v>
      </c>
      <c r="H166" s="2">
        <v>0.23263888888888887</v>
      </c>
      <c r="I166" s="3">
        <f t="shared" si="10"/>
        <v>42241.232638888891</v>
      </c>
      <c r="J166">
        <v>2.5</v>
      </c>
      <c r="K166">
        <f t="shared" si="11"/>
        <v>1.1737089201877935</v>
      </c>
    </row>
    <row r="167" spans="1:11">
      <c r="A167" s="1">
        <v>42241</v>
      </c>
      <c r="B167" s="2">
        <v>0.23611111111111113</v>
      </c>
      <c r="C167" s="3">
        <f t="shared" si="9"/>
        <v>42241.236111111109</v>
      </c>
      <c r="E167">
        <f t="shared" si="12"/>
        <v>0</v>
      </c>
      <c r="G167" s="1">
        <v>42241</v>
      </c>
      <c r="H167" s="2">
        <v>0.23611111111111113</v>
      </c>
      <c r="I167" s="3">
        <f t="shared" si="10"/>
        <v>42241.236111111109</v>
      </c>
      <c r="J167">
        <v>2.6</v>
      </c>
      <c r="K167">
        <f t="shared" si="11"/>
        <v>1.2206572769953052</v>
      </c>
    </row>
    <row r="168" spans="1:11">
      <c r="A168" s="1">
        <v>42241</v>
      </c>
      <c r="B168" s="2">
        <v>0.23958333333333334</v>
      </c>
      <c r="C168" s="3">
        <f t="shared" si="9"/>
        <v>42241.239583333336</v>
      </c>
      <c r="D168">
        <v>1.6</v>
      </c>
      <c r="E168">
        <f t="shared" si="12"/>
        <v>1440</v>
      </c>
      <c r="G168" s="1">
        <v>42241</v>
      </c>
      <c r="H168" s="2">
        <v>0.23958333333333334</v>
      </c>
      <c r="I168" s="3">
        <f t="shared" si="10"/>
        <v>42241.239583333336</v>
      </c>
      <c r="J168">
        <v>2.5</v>
      </c>
      <c r="K168">
        <f t="shared" si="11"/>
        <v>1.1737089201877935</v>
      </c>
    </row>
    <row r="169" spans="1:11">
      <c r="A169" s="1">
        <v>42241</v>
      </c>
      <c r="B169" s="2">
        <v>0.24305555555555555</v>
      </c>
      <c r="C169" s="3">
        <f t="shared" si="9"/>
        <v>42241.243055555555</v>
      </c>
      <c r="E169">
        <f t="shared" si="12"/>
        <v>0</v>
      </c>
      <c r="G169" s="1">
        <v>42241</v>
      </c>
      <c r="H169" s="2">
        <v>0.24305555555555555</v>
      </c>
      <c r="I169" s="3">
        <f t="shared" si="10"/>
        <v>42241.243055555555</v>
      </c>
      <c r="J169">
        <v>2.5</v>
      </c>
      <c r="K169">
        <f t="shared" si="11"/>
        <v>1.1737089201877935</v>
      </c>
    </row>
    <row r="170" spans="1:11">
      <c r="A170" s="1">
        <v>42241</v>
      </c>
      <c r="B170" s="2">
        <v>0.24652777777777779</v>
      </c>
      <c r="C170" s="3">
        <f t="shared" si="9"/>
        <v>42241.246527777781</v>
      </c>
      <c r="E170">
        <f t="shared" si="12"/>
        <v>0</v>
      </c>
      <c r="G170" s="1">
        <v>42241</v>
      </c>
      <c r="H170" s="2">
        <v>0.24652777777777779</v>
      </c>
      <c r="I170" s="3">
        <f t="shared" si="10"/>
        <v>42241.246527777781</v>
      </c>
      <c r="J170">
        <v>2.5</v>
      </c>
      <c r="K170">
        <f t="shared" si="11"/>
        <v>1.1737089201877935</v>
      </c>
    </row>
    <row r="171" spans="1:11">
      <c r="A171" s="1">
        <v>42241</v>
      </c>
      <c r="B171" s="2">
        <v>0.25</v>
      </c>
      <c r="C171" s="3">
        <f t="shared" si="9"/>
        <v>42241.25</v>
      </c>
      <c r="D171">
        <v>1.6</v>
      </c>
      <c r="E171">
        <f t="shared" si="12"/>
        <v>1440</v>
      </c>
      <c r="G171" s="1">
        <v>42241</v>
      </c>
      <c r="H171" s="2">
        <v>0.25</v>
      </c>
      <c r="I171" s="3">
        <f t="shared" si="10"/>
        <v>42241.25</v>
      </c>
      <c r="J171">
        <v>2.5</v>
      </c>
      <c r="K171">
        <f t="shared" si="11"/>
        <v>1.1737089201877935</v>
      </c>
    </row>
    <row r="172" spans="1:11">
      <c r="A172" s="1">
        <v>42241</v>
      </c>
      <c r="B172" s="2">
        <v>0.25347222222222221</v>
      </c>
      <c r="C172" s="3">
        <f t="shared" si="9"/>
        <v>42241.253472222219</v>
      </c>
      <c r="E172">
        <f t="shared" si="12"/>
        <v>0</v>
      </c>
      <c r="G172" s="1">
        <v>42241</v>
      </c>
      <c r="H172" s="2">
        <v>0.25347222222222221</v>
      </c>
      <c r="I172" s="3">
        <f t="shared" si="10"/>
        <v>42241.253472222219</v>
      </c>
      <c r="J172">
        <v>2.4</v>
      </c>
      <c r="K172">
        <f t="shared" si="11"/>
        <v>1.1267605633802817</v>
      </c>
    </row>
    <row r="173" spans="1:11">
      <c r="A173" s="1">
        <v>42241</v>
      </c>
      <c r="B173" s="2">
        <v>0.25694444444444448</v>
      </c>
      <c r="C173" s="3">
        <f t="shared" si="9"/>
        <v>42241.256944444445</v>
      </c>
      <c r="E173">
        <f t="shared" si="12"/>
        <v>0</v>
      </c>
      <c r="G173" s="1">
        <v>42241</v>
      </c>
      <c r="H173" s="2">
        <v>0.25694444444444448</v>
      </c>
      <c r="I173" s="3">
        <f t="shared" si="10"/>
        <v>42241.256944444445</v>
      </c>
      <c r="J173">
        <v>2.5</v>
      </c>
      <c r="K173">
        <f t="shared" si="11"/>
        <v>1.1737089201877935</v>
      </c>
    </row>
    <row r="174" spans="1:11">
      <c r="A174" s="1">
        <v>42241</v>
      </c>
      <c r="B174" s="2">
        <v>0.26041666666666669</v>
      </c>
      <c r="C174" s="3">
        <f t="shared" si="9"/>
        <v>42241.260416666664</v>
      </c>
      <c r="D174">
        <v>1.6</v>
      </c>
      <c r="E174">
        <f t="shared" si="12"/>
        <v>1440</v>
      </c>
      <c r="G174" s="1">
        <v>42241</v>
      </c>
      <c r="H174" s="2">
        <v>0.26041666666666669</v>
      </c>
      <c r="I174" s="3">
        <f t="shared" si="10"/>
        <v>42241.260416666664</v>
      </c>
      <c r="J174">
        <v>2.4</v>
      </c>
      <c r="K174">
        <f t="shared" si="11"/>
        <v>1.1267605633802817</v>
      </c>
    </row>
    <row r="175" spans="1:11">
      <c r="A175" s="1">
        <v>42241</v>
      </c>
      <c r="B175" s="2">
        <v>0.2638888888888889</v>
      </c>
      <c r="C175" s="3">
        <f t="shared" si="9"/>
        <v>42241.263888888891</v>
      </c>
      <c r="E175">
        <f t="shared" si="12"/>
        <v>0</v>
      </c>
      <c r="G175" s="1">
        <v>42241</v>
      </c>
      <c r="H175" s="2">
        <v>0.2638888888888889</v>
      </c>
      <c r="I175" s="3">
        <f t="shared" si="10"/>
        <v>42241.263888888891</v>
      </c>
      <c r="J175">
        <v>2.4</v>
      </c>
      <c r="K175">
        <f t="shared" si="11"/>
        <v>1.1267605633802817</v>
      </c>
    </row>
    <row r="176" spans="1:11">
      <c r="A176" s="1">
        <v>42241</v>
      </c>
      <c r="B176" s="2">
        <v>0.2673611111111111</v>
      </c>
      <c r="C176" s="3">
        <f t="shared" si="9"/>
        <v>42241.267361111109</v>
      </c>
      <c r="E176">
        <f t="shared" si="12"/>
        <v>0</v>
      </c>
      <c r="G176" s="1">
        <v>42241</v>
      </c>
      <c r="H176" s="2">
        <v>0.2673611111111111</v>
      </c>
      <c r="I176" s="3">
        <f t="shared" si="10"/>
        <v>42241.267361111109</v>
      </c>
      <c r="J176">
        <v>2.4</v>
      </c>
      <c r="K176">
        <f t="shared" si="11"/>
        <v>1.1267605633802817</v>
      </c>
    </row>
    <row r="177" spans="1:11">
      <c r="A177" s="1">
        <v>42241</v>
      </c>
      <c r="B177" s="2">
        <v>0.27083333333333331</v>
      </c>
      <c r="C177" s="3">
        <f t="shared" si="9"/>
        <v>42241.270833333336</v>
      </c>
      <c r="D177">
        <v>1.6</v>
      </c>
      <c r="E177">
        <f t="shared" si="12"/>
        <v>1440</v>
      </c>
      <c r="G177" s="1">
        <v>42241</v>
      </c>
      <c r="H177" s="2">
        <v>0.27083333333333331</v>
      </c>
      <c r="I177" s="3">
        <f t="shared" si="10"/>
        <v>42241.270833333336</v>
      </c>
      <c r="J177">
        <v>2.4</v>
      </c>
      <c r="K177">
        <f t="shared" si="11"/>
        <v>1.1267605633802817</v>
      </c>
    </row>
    <row r="178" spans="1:11">
      <c r="A178" s="1">
        <v>42241</v>
      </c>
      <c r="B178" s="2">
        <v>0.27430555555555552</v>
      </c>
      <c r="C178" s="3">
        <f t="shared" si="9"/>
        <v>42241.274305555555</v>
      </c>
      <c r="E178">
        <f t="shared" si="12"/>
        <v>0</v>
      </c>
      <c r="G178" s="1">
        <v>42241</v>
      </c>
      <c r="H178" s="2">
        <v>0.27430555555555552</v>
      </c>
      <c r="I178" s="3">
        <f t="shared" si="10"/>
        <v>42241.274305555555</v>
      </c>
      <c r="J178">
        <v>2.4</v>
      </c>
      <c r="K178">
        <f t="shared" si="11"/>
        <v>1.1267605633802817</v>
      </c>
    </row>
    <row r="179" spans="1:11">
      <c r="A179" s="1">
        <v>42241</v>
      </c>
      <c r="B179" s="2">
        <v>0.27777777777777779</v>
      </c>
      <c r="C179" s="3">
        <f t="shared" si="9"/>
        <v>42241.277777777781</v>
      </c>
      <c r="E179">
        <f t="shared" si="12"/>
        <v>0</v>
      </c>
      <c r="G179" s="1">
        <v>42241</v>
      </c>
      <c r="H179" s="2">
        <v>0.27777777777777779</v>
      </c>
      <c r="I179" s="3">
        <f t="shared" si="10"/>
        <v>42241.277777777781</v>
      </c>
      <c r="J179">
        <v>2.4</v>
      </c>
      <c r="K179">
        <f t="shared" si="11"/>
        <v>1.1267605633802817</v>
      </c>
    </row>
    <row r="180" spans="1:11">
      <c r="A180" s="1">
        <v>42241</v>
      </c>
      <c r="B180" s="2">
        <v>0.28125</v>
      </c>
      <c r="C180" s="3">
        <f t="shared" si="9"/>
        <v>42241.28125</v>
      </c>
      <c r="D180">
        <v>1.5</v>
      </c>
      <c r="E180">
        <f t="shared" si="12"/>
        <v>1350</v>
      </c>
      <c r="G180" s="1">
        <v>42241</v>
      </c>
      <c r="H180" s="2">
        <v>0.28125</v>
      </c>
      <c r="I180" s="3">
        <f t="shared" si="10"/>
        <v>42241.28125</v>
      </c>
      <c r="J180">
        <v>2.4</v>
      </c>
      <c r="K180">
        <f t="shared" si="11"/>
        <v>1.1267605633802817</v>
      </c>
    </row>
    <row r="181" spans="1:11">
      <c r="A181" s="1">
        <v>42241</v>
      </c>
      <c r="B181" s="2">
        <v>0.28472222222222221</v>
      </c>
      <c r="C181" s="3">
        <f t="shared" si="9"/>
        <v>42241.284722222219</v>
      </c>
      <c r="E181">
        <f t="shared" si="12"/>
        <v>0</v>
      </c>
      <c r="G181" s="1">
        <v>42241</v>
      </c>
      <c r="H181" s="2">
        <v>0.28472222222222221</v>
      </c>
      <c r="I181" s="3">
        <f t="shared" si="10"/>
        <v>42241.284722222219</v>
      </c>
      <c r="J181">
        <v>2.4</v>
      </c>
      <c r="K181">
        <f t="shared" si="11"/>
        <v>1.1267605633802817</v>
      </c>
    </row>
    <row r="182" spans="1:11">
      <c r="A182" s="1">
        <v>42241</v>
      </c>
      <c r="B182" s="2">
        <v>0.28819444444444448</v>
      </c>
      <c r="C182" s="3">
        <f t="shared" si="9"/>
        <v>42241.288194444445</v>
      </c>
      <c r="E182">
        <f t="shared" si="12"/>
        <v>0</v>
      </c>
      <c r="G182" s="1">
        <v>42241</v>
      </c>
      <c r="H182" s="2">
        <v>0.28819444444444448</v>
      </c>
      <c r="I182" s="3">
        <f t="shared" si="10"/>
        <v>42241.288194444445</v>
      </c>
      <c r="J182">
        <v>2.4</v>
      </c>
      <c r="K182">
        <f t="shared" si="11"/>
        <v>1.1267605633802817</v>
      </c>
    </row>
    <row r="183" spans="1:11">
      <c r="A183" s="1">
        <v>42241</v>
      </c>
      <c r="B183" s="2">
        <v>0.29166666666666669</v>
      </c>
      <c r="C183" s="3">
        <f t="shared" si="9"/>
        <v>42241.291666666664</v>
      </c>
      <c r="D183">
        <v>1.5</v>
      </c>
      <c r="E183">
        <f t="shared" si="12"/>
        <v>1350</v>
      </c>
      <c r="G183" s="1">
        <v>42241</v>
      </c>
      <c r="H183" s="2">
        <v>0.29166666666666669</v>
      </c>
      <c r="I183" s="3">
        <f t="shared" si="10"/>
        <v>42241.291666666664</v>
      </c>
      <c r="J183">
        <v>2.4</v>
      </c>
      <c r="K183">
        <f t="shared" si="11"/>
        <v>1.1267605633802817</v>
      </c>
    </row>
    <row r="184" spans="1:11">
      <c r="A184" s="1">
        <v>42241</v>
      </c>
      <c r="B184" s="2">
        <v>0.2951388888888889</v>
      </c>
      <c r="C184" s="3">
        <f t="shared" si="9"/>
        <v>42241.295138888891</v>
      </c>
      <c r="E184">
        <f t="shared" si="12"/>
        <v>0</v>
      </c>
      <c r="G184" s="1">
        <v>42241</v>
      </c>
      <c r="H184" s="2">
        <v>0.2951388888888889</v>
      </c>
      <c r="I184" s="3">
        <f t="shared" si="10"/>
        <v>42241.295138888891</v>
      </c>
      <c r="J184">
        <v>2.4</v>
      </c>
      <c r="K184">
        <f t="shared" si="11"/>
        <v>1.1267605633802817</v>
      </c>
    </row>
    <row r="185" spans="1:11">
      <c r="A185" s="1">
        <v>42241</v>
      </c>
      <c r="B185" s="2">
        <v>0.2986111111111111</v>
      </c>
      <c r="C185" s="3">
        <f t="shared" si="9"/>
        <v>42241.298611111109</v>
      </c>
      <c r="E185">
        <f t="shared" si="12"/>
        <v>0</v>
      </c>
      <c r="G185" s="1">
        <v>42241</v>
      </c>
      <c r="H185" s="2">
        <v>0.2986111111111111</v>
      </c>
      <c r="I185" s="3">
        <f t="shared" si="10"/>
        <v>42241.298611111109</v>
      </c>
      <c r="J185">
        <v>2.4</v>
      </c>
      <c r="K185">
        <f t="shared" si="11"/>
        <v>1.1267605633802817</v>
      </c>
    </row>
    <row r="186" spans="1:11">
      <c r="A186" s="1">
        <v>42241</v>
      </c>
      <c r="B186" s="2">
        <v>0.30208333333333331</v>
      </c>
      <c r="C186" s="3">
        <f t="shared" si="9"/>
        <v>42241.302083333336</v>
      </c>
      <c r="D186">
        <v>1.5</v>
      </c>
      <c r="E186">
        <f t="shared" si="12"/>
        <v>1350</v>
      </c>
      <c r="G186" s="1">
        <v>42241</v>
      </c>
      <c r="H186" s="2">
        <v>0.30208333333333331</v>
      </c>
      <c r="I186" s="3">
        <f t="shared" si="10"/>
        <v>42241.302083333336</v>
      </c>
      <c r="J186">
        <v>2.4</v>
      </c>
      <c r="K186">
        <f t="shared" si="11"/>
        <v>1.1267605633802817</v>
      </c>
    </row>
    <row r="187" spans="1:11">
      <c r="A187" s="1">
        <v>42241</v>
      </c>
      <c r="B187" s="2">
        <v>0.30555555555555552</v>
      </c>
      <c r="C187" s="3">
        <f t="shared" si="9"/>
        <v>42241.305555555555</v>
      </c>
      <c r="E187">
        <f t="shared" si="12"/>
        <v>0</v>
      </c>
      <c r="G187" s="1">
        <v>42241</v>
      </c>
      <c r="H187" s="2">
        <v>0.30555555555555552</v>
      </c>
      <c r="I187" s="3">
        <f t="shared" si="10"/>
        <v>42241.305555555555</v>
      </c>
      <c r="J187">
        <v>2.2999999999999998</v>
      </c>
      <c r="K187">
        <f t="shared" si="11"/>
        <v>1.07981220657277</v>
      </c>
    </row>
    <row r="188" spans="1:11">
      <c r="A188" s="1">
        <v>42241</v>
      </c>
      <c r="B188" s="2">
        <v>0.30902777777777779</v>
      </c>
      <c r="C188" s="3">
        <f t="shared" si="9"/>
        <v>42241.309027777781</v>
      </c>
      <c r="E188">
        <f t="shared" si="12"/>
        <v>0</v>
      </c>
      <c r="G188" s="1">
        <v>42241</v>
      </c>
      <c r="H188" s="2">
        <v>0.30902777777777779</v>
      </c>
      <c r="I188" s="3">
        <f t="shared" si="10"/>
        <v>42241.309027777781</v>
      </c>
      <c r="J188">
        <v>2.2999999999999998</v>
      </c>
      <c r="K188">
        <f t="shared" si="11"/>
        <v>1.07981220657277</v>
      </c>
    </row>
    <row r="189" spans="1:11">
      <c r="A189" s="1">
        <v>42241</v>
      </c>
      <c r="B189" s="2">
        <v>0.3125</v>
      </c>
      <c r="C189" s="3">
        <f t="shared" si="9"/>
        <v>42241.3125</v>
      </c>
      <c r="D189">
        <v>1.5</v>
      </c>
      <c r="E189">
        <f t="shared" si="12"/>
        <v>1350</v>
      </c>
      <c r="G189" s="1">
        <v>42241</v>
      </c>
      <c r="H189" s="2">
        <v>0.3125</v>
      </c>
      <c r="I189" s="3">
        <f t="shared" si="10"/>
        <v>42241.3125</v>
      </c>
      <c r="J189">
        <v>2.2999999999999998</v>
      </c>
      <c r="K189">
        <f t="shared" si="11"/>
        <v>1.07981220657277</v>
      </c>
    </row>
    <row r="190" spans="1:11">
      <c r="A190" s="1">
        <v>42241</v>
      </c>
      <c r="B190" s="2">
        <v>0.31597222222222221</v>
      </c>
      <c r="C190" s="3">
        <f t="shared" si="9"/>
        <v>42241.315972222219</v>
      </c>
      <c r="E190">
        <f t="shared" si="12"/>
        <v>0</v>
      </c>
      <c r="G190" s="1">
        <v>42241</v>
      </c>
      <c r="H190" s="2">
        <v>0.31597222222222221</v>
      </c>
      <c r="I190" s="3">
        <f t="shared" si="10"/>
        <v>42241.315972222219</v>
      </c>
      <c r="J190">
        <v>2.2999999999999998</v>
      </c>
      <c r="K190">
        <f t="shared" si="11"/>
        <v>1.07981220657277</v>
      </c>
    </row>
    <row r="191" spans="1:11">
      <c r="A191" s="1">
        <v>42241</v>
      </c>
      <c r="B191" s="2">
        <v>0.31944444444444448</v>
      </c>
      <c r="C191" s="3">
        <f t="shared" si="9"/>
        <v>42241.319444444445</v>
      </c>
      <c r="E191">
        <f t="shared" si="12"/>
        <v>0</v>
      </c>
      <c r="G191" s="1">
        <v>42241</v>
      </c>
      <c r="H191" s="2">
        <v>0.31944444444444448</v>
      </c>
      <c r="I191" s="3">
        <f t="shared" si="10"/>
        <v>42241.319444444445</v>
      </c>
      <c r="J191">
        <v>2.2999999999999998</v>
      </c>
      <c r="K191">
        <f t="shared" si="11"/>
        <v>1.07981220657277</v>
      </c>
    </row>
    <row r="192" spans="1:11">
      <c r="A192" s="1">
        <v>42241</v>
      </c>
      <c r="B192" s="2">
        <v>0.32291666666666669</v>
      </c>
      <c r="C192" s="3">
        <f t="shared" si="9"/>
        <v>42241.322916666664</v>
      </c>
      <c r="D192">
        <v>1.5</v>
      </c>
      <c r="E192">
        <f t="shared" si="12"/>
        <v>1350</v>
      </c>
      <c r="G192" s="1">
        <v>42241</v>
      </c>
      <c r="H192" s="2">
        <v>0.32291666666666669</v>
      </c>
      <c r="I192" s="3">
        <f t="shared" si="10"/>
        <v>42241.322916666664</v>
      </c>
      <c r="J192">
        <v>2.2999999999999998</v>
      </c>
      <c r="K192">
        <f t="shared" si="11"/>
        <v>1.07981220657277</v>
      </c>
    </row>
    <row r="193" spans="1:11">
      <c r="A193" s="1">
        <v>42241</v>
      </c>
      <c r="B193" s="2">
        <v>0.3263888888888889</v>
      </c>
      <c r="C193" s="3">
        <f t="shared" si="9"/>
        <v>42241.326388888891</v>
      </c>
      <c r="E193">
        <f t="shared" si="12"/>
        <v>0</v>
      </c>
      <c r="G193" s="1">
        <v>42241</v>
      </c>
      <c r="H193" s="2">
        <v>0.3263888888888889</v>
      </c>
      <c r="I193" s="3">
        <f t="shared" si="10"/>
        <v>42241.326388888891</v>
      </c>
      <c r="J193">
        <v>2.2000000000000002</v>
      </c>
      <c r="K193">
        <f t="shared" si="11"/>
        <v>1.0328638497652582</v>
      </c>
    </row>
    <row r="194" spans="1:11">
      <c r="A194" s="1">
        <v>42241</v>
      </c>
      <c r="B194" s="2">
        <v>0.3298611111111111</v>
      </c>
      <c r="C194" s="3">
        <f t="shared" si="9"/>
        <v>42241.329861111109</v>
      </c>
      <c r="E194">
        <f t="shared" si="12"/>
        <v>0</v>
      </c>
      <c r="G194" s="1">
        <v>42241</v>
      </c>
      <c r="H194" s="2">
        <v>0.3298611111111111</v>
      </c>
      <c r="I194" s="3">
        <f t="shared" si="10"/>
        <v>42241.329861111109</v>
      </c>
      <c r="J194">
        <v>2.2000000000000002</v>
      </c>
      <c r="K194">
        <f t="shared" si="11"/>
        <v>1.0328638497652582</v>
      </c>
    </row>
    <row r="195" spans="1:11">
      <c r="A195" s="1">
        <v>42241</v>
      </c>
      <c r="B195" s="2">
        <v>0.33333333333333331</v>
      </c>
      <c r="C195" s="3">
        <f t="shared" ref="C195:C258" si="13">A195+B195</f>
        <v>42241.333333333336</v>
      </c>
      <c r="D195">
        <v>1.5</v>
      </c>
      <c r="E195">
        <f t="shared" si="12"/>
        <v>1350</v>
      </c>
      <c r="G195" s="1">
        <v>42241</v>
      </c>
      <c r="H195" s="2">
        <v>0.33333333333333331</v>
      </c>
      <c r="I195" s="3">
        <f t="shared" ref="I195:I258" si="14">G195+H195</f>
        <v>42241.333333333336</v>
      </c>
      <c r="J195">
        <v>2.2000000000000002</v>
      </c>
      <c r="K195">
        <f t="shared" si="11"/>
        <v>1.0328638497652582</v>
      </c>
    </row>
    <row r="196" spans="1:11">
      <c r="A196" s="1">
        <v>42241</v>
      </c>
      <c r="B196" s="2">
        <v>0.33680555555555558</v>
      </c>
      <c r="C196" s="3">
        <f t="shared" si="13"/>
        <v>42241.336805555555</v>
      </c>
      <c r="E196">
        <f t="shared" si="12"/>
        <v>0</v>
      </c>
      <c r="G196" s="1">
        <v>42241</v>
      </c>
      <c r="H196" s="2">
        <v>0.33680555555555558</v>
      </c>
      <c r="I196" s="3">
        <f t="shared" si="14"/>
        <v>42241.336805555555</v>
      </c>
      <c r="J196">
        <v>2.2000000000000002</v>
      </c>
      <c r="K196">
        <f t="shared" ref="K196:K259" si="15">J196/2.13</f>
        <v>1.0328638497652582</v>
      </c>
    </row>
    <row r="197" spans="1:11">
      <c r="A197" s="1">
        <v>42241</v>
      </c>
      <c r="B197" s="2">
        <v>0.34027777777777773</v>
      </c>
      <c r="C197" s="3">
        <f t="shared" si="13"/>
        <v>42241.340277777781</v>
      </c>
      <c r="E197">
        <f t="shared" si="12"/>
        <v>0</v>
      </c>
      <c r="G197" s="1">
        <v>42241</v>
      </c>
      <c r="H197" s="2">
        <v>0.34027777777777773</v>
      </c>
      <c r="I197" s="3">
        <f t="shared" si="14"/>
        <v>42241.340277777781</v>
      </c>
      <c r="J197">
        <v>2.2000000000000002</v>
      </c>
      <c r="K197">
        <f t="shared" si="15"/>
        <v>1.0328638497652582</v>
      </c>
    </row>
    <row r="198" spans="1:11">
      <c r="A198" s="1">
        <v>42241</v>
      </c>
      <c r="B198" s="2">
        <v>0.34375</v>
      </c>
      <c r="C198" s="3">
        <f t="shared" si="13"/>
        <v>42241.34375</v>
      </c>
      <c r="D198">
        <v>1.5</v>
      </c>
      <c r="E198">
        <f t="shared" ref="E198:E261" si="16">D198*60*15</f>
        <v>1350</v>
      </c>
      <c r="G198" s="1">
        <v>42241</v>
      </c>
      <c r="H198" s="2">
        <v>0.34375</v>
      </c>
      <c r="I198" s="3">
        <f t="shared" si="14"/>
        <v>42241.34375</v>
      </c>
      <c r="J198">
        <v>2.1</v>
      </c>
      <c r="K198">
        <f t="shared" si="15"/>
        <v>0.98591549295774661</v>
      </c>
    </row>
    <row r="199" spans="1:11">
      <c r="A199" s="1">
        <v>42241</v>
      </c>
      <c r="B199" s="2">
        <v>0.34722222222222227</v>
      </c>
      <c r="C199" s="3">
        <f t="shared" si="13"/>
        <v>42241.347222222219</v>
      </c>
      <c r="E199">
        <f t="shared" si="16"/>
        <v>0</v>
      </c>
      <c r="G199" s="1">
        <v>42241</v>
      </c>
      <c r="H199" s="2">
        <v>0.34722222222222227</v>
      </c>
      <c r="I199" s="3">
        <f t="shared" si="14"/>
        <v>42241.347222222219</v>
      </c>
      <c r="J199">
        <v>2.1</v>
      </c>
      <c r="K199">
        <f t="shared" si="15"/>
        <v>0.98591549295774661</v>
      </c>
    </row>
    <row r="200" spans="1:11">
      <c r="A200" s="1">
        <v>42241</v>
      </c>
      <c r="B200" s="2">
        <v>0.35069444444444442</v>
      </c>
      <c r="C200" s="3">
        <f t="shared" si="13"/>
        <v>42241.350694444445</v>
      </c>
      <c r="E200">
        <f t="shared" si="16"/>
        <v>0</v>
      </c>
      <c r="G200" s="1">
        <v>42241</v>
      </c>
      <c r="H200" s="2">
        <v>0.35069444444444442</v>
      </c>
      <c r="I200" s="3">
        <f t="shared" si="14"/>
        <v>42241.350694444445</v>
      </c>
      <c r="J200">
        <v>2.1</v>
      </c>
      <c r="K200">
        <f t="shared" si="15"/>
        <v>0.98591549295774661</v>
      </c>
    </row>
    <row r="201" spans="1:11">
      <c r="A201" s="1">
        <v>42241</v>
      </c>
      <c r="B201" s="2">
        <v>0.35416666666666669</v>
      </c>
      <c r="C201" s="3">
        <f t="shared" si="13"/>
        <v>42241.354166666664</v>
      </c>
      <c r="D201">
        <v>1.4</v>
      </c>
      <c r="E201">
        <f t="shared" si="16"/>
        <v>1260</v>
      </c>
      <c r="G201" s="1">
        <v>42241</v>
      </c>
      <c r="H201" s="2">
        <v>0.35416666666666669</v>
      </c>
      <c r="I201" s="3">
        <f t="shared" si="14"/>
        <v>42241.354166666664</v>
      </c>
      <c r="J201">
        <v>2.1</v>
      </c>
      <c r="K201">
        <f t="shared" si="15"/>
        <v>0.98591549295774661</v>
      </c>
    </row>
    <row r="202" spans="1:11">
      <c r="A202" s="1">
        <v>42241</v>
      </c>
      <c r="B202" s="2">
        <v>0.3576388888888889</v>
      </c>
      <c r="C202" s="3">
        <f t="shared" si="13"/>
        <v>42241.357638888891</v>
      </c>
      <c r="E202">
        <f t="shared" si="16"/>
        <v>0</v>
      </c>
      <c r="G202" s="1">
        <v>42241</v>
      </c>
      <c r="H202" s="2">
        <v>0.3576388888888889</v>
      </c>
      <c r="I202" s="3">
        <f t="shared" si="14"/>
        <v>42241.357638888891</v>
      </c>
      <c r="J202">
        <v>2.1</v>
      </c>
      <c r="K202">
        <f t="shared" si="15"/>
        <v>0.98591549295774661</v>
      </c>
    </row>
    <row r="203" spans="1:11">
      <c r="A203" s="1">
        <v>42241</v>
      </c>
      <c r="B203" s="2">
        <v>0.3611111111111111</v>
      </c>
      <c r="C203" s="3">
        <f t="shared" si="13"/>
        <v>42241.361111111109</v>
      </c>
      <c r="E203">
        <f t="shared" si="16"/>
        <v>0</v>
      </c>
      <c r="G203" s="1">
        <v>42241</v>
      </c>
      <c r="H203" s="2">
        <v>0.3611111111111111</v>
      </c>
      <c r="I203" s="3">
        <f t="shared" si="14"/>
        <v>42241.361111111109</v>
      </c>
      <c r="J203">
        <v>2.1</v>
      </c>
      <c r="K203">
        <f t="shared" si="15"/>
        <v>0.98591549295774661</v>
      </c>
    </row>
    <row r="204" spans="1:11">
      <c r="A204" s="1">
        <v>42241</v>
      </c>
      <c r="B204" s="2">
        <v>0.36458333333333331</v>
      </c>
      <c r="C204" s="3">
        <f t="shared" si="13"/>
        <v>42241.364583333336</v>
      </c>
      <c r="D204">
        <v>1.4</v>
      </c>
      <c r="E204">
        <f t="shared" si="16"/>
        <v>1260</v>
      </c>
      <c r="G204" s="1">
        <v>42241</v>
      </c>
      <c r="H204" s="2">
        <v>0.36458333333333331</v>
      </c>
      <c r="I204" s="3">
        <f t="shared" si="14"/>
        <v>42241.364583333336</v>
      </c>
      <c r="J204">
        <v>2.1</v>
      </c>
      <c r="K204">
        <f t="shared" si="15"/>
        <v>0.98591549295774661</v>
      </c>
    </row>
    <row r="205" spans="1:11">
      <c r="A205" s="1">
        <v>42241</v>
      </c>
      <c r="B205" s="2">
        <v>0.36805555555555558</v>
      </c>
      <c r="C205" s="3">
        <f t="shared" si="13"/>
        <v>42241.368055555555</v>
      </c>
      <c r="E205">
        <f t="shared" si="16"/>
        <v>0</v>
      </c>
      <c r="G205" s="1">
        <v>42241</v>
      </c>
      <c r="H205" s="2">
        <v>0.36805555555555558</v>
      </c>
      <c r="I205" s="3">
        <f t="shared" si="14"/>
        <v>42241.368055555555</v>
      </c>
      <c r="J205">
        <v>2.1</v>
      </c>
      <c r="K205">
        <f t="shared" si="15"/>
        <v>0.98591549295774661</v>
      </c>
    </row>
    <row r="206" spans="1:11">
      <c r="A206" s="1">
        <v>42241</v>
      </c>
      <c r="B206" s="2">
        <v>0.37152777777777773</v>
      </c>
      <c r="C206" s="3">
        <f t="shared" si="13"/>
        <v>42241.371527777781</v>
      </c>
      <c r="E206">
        <f t="shared" si="16"/>
        <v>0</v>
      </c>
      <c r="G206" s="1">
        <v>42241</v>
      </c>
      <c r="H206" s="2">
        <v>0.37152777777777773</v>
      </c>
      <c r="I206" s="3">
        <f t="shared" si="14"/>
        <v>42241.371527777781</v>
      </c>
      <c r="J206">
        <v>2.1</v>
      </c>
      <c r="K206">
        <f t="shared" si="15"/>
        <v>0.98591549295774661</v>
      </c>
    </row>
    <row r="207" spans="1:11">
      <c r="A207" s="1">
        <v>42241</v>
      </c>
      <c r="B207" s="2">
        <v>0.375</v>
      </c>
      <c r="C207" s="3">
        <f t="shared" si="13"/>
        <v>42241.375</v>
      </c>
      <c r="D207">
        <v>1.4</v>
      </c>
      <c r="E207">
        <f t="shared" si="16"/>
        <v>1260</v>
      </c>
      <c r="G207" s="1">
        <v>42241</v>
      </c>
      <c r="H207" s="2">
        <v>0.375</v>
      </c>
      <c r="I207" s="3">
        <f t="shared" si="14"/>
        <v>42241.375</v>
      </c>
      <c r="J207">
        <v>2.1</v>
      </c>
      <c r="K207">
        <f t="shared" si="15"/>
        <v>0.98591549295774661</v>
      </c>
    </row>
    <row r="208" spans="1:11">
      <c r="A208" s="1">
        <v>42241</v>
      </c>
      <c r="B208" s="2">
        <v>0.37847222222222227</v>
      </c>
      <c r="C208" s="3">
        <f t="shared" si="13"/>
        <v>42241.378472222219</v>
      </c>
      <c r="E208">
        <f t="shared" si="16"/>
        <v>0</v>
      </c>
      <c r="G208" s="1">
        <v>42241</v>
      </c>
      <c r="H208" s="2">
        <v>0.37847222222222227</v>
      </c>
      <c r="I208" s="3">
        <f t="shared" si="14"/>
        <v>42241.378472222219</v>
      </c>
      <c r="J208">
        <v>2</v>
      </c>
      <c r="K208">
        <f t="shared" si="15"/>
        <v>0.93896713615023475</v>
      </c>
    </row>
    <row r="209" spans="1:11">
      <c r="A209" s="1">
        <v>42241</v>
      </c>
      <c r="B209" s="2">
        <v>0.38194444444444442</v>
      </c>
      <c r="C209" s="3">
        <f t="shared" si="13"/>
        <v>42241.381944444445</v>
      </c>
      <c r="E209">
        <f t="shared" si="16"/>
        <v>0</v>
      </c>
      <c r="G209" s="1">
        <v>42241</v>
      </c>
      <c r="H209" s="2">
        <v>0.38194444444444442</v>
      </c>
      <c r="I209" s="3">
        <f t="shared" si="14"/>
        <v>42241.381944444445</v>
      </c>
      <c r="J209">
        <v>2</v>
      </c>
      <c r="K209">
        <f t="shared" si="15"/>
        <v>0.93896713615023475</v>
      </c>
    </row>
    <row r="210" spans="1:11">
      <c r="A210" s="1">
        <v>42241</v>
      </c>
      <c r="B210" s="2">
        <v>0.38541666666666669</v>
      </c>
      <c r="C210" s="3">
        <f t="shared" si="13"/>
        <v>42241.385416666664</v>
      </c>
      <c r="D210">
        <v>1.4</v>
      </c>
      <c r="E210">
        <f t="shared" si="16"/>
        <v>1260</v>
      </c>
      <c r="G210" s="1">
        <v>42241</v>
      </c>
      <c r="H210" s="2">
        <v>0.38541666666666669</v>
      </c>
      <c r="I210" s="3">
        <f t="shared" si="14"/>
        <v>42241.385416666664</v>
      </c>
      <c r="J210">
        <v>2</v>
      </c>
      <c r="K210">
        <f t="shared" si="15"/>
        <v>0.93896713615023475</v>
      </c>
    </row>
    <row r="211" spans="1:11">
      <c r="A211" s="1">
        <v>42241</v>
      </c>
      <c r="B211" s="2">
        <v>0.3888888888888889</v>
      </c>
      <c r="C211" s="3">
        <f t="shared" si="13"/>
        <v>42241.388888888891</v>
      </c>
      <c r="E211">
        <f t="shared" si="16"/>
        <v>0</v>
      </c>
      <c r="G211" s="1">
        <v>42241</v>
      </c>
      <c r="H211" s="2">
        <v>0.3888888888888889</v>
      </c>
      <c r="I211" s="3">
        <f t="shared" si="14"/>
        <v>42241.388888888891</v>
      </c>
      <c r="J211">
        <v>2</v>
      </c>
      <c r="K211">
        <f t="shared" si="15"/>
        <v>0.93896713615023475</v>
      </c>
    </row>
    <row r="212" spans="1:11">
      <c r="A212" s="1">
        <v>42241</v>
      </c>
      <c r="B212" s="2">
        <v>0.3923611111111111</v>
      </c>
      <c r="C212" s="3">
        <f t="shared" si="13"/>
        <v>42241.392361111109</v>
      </c>
      <c r="E212">
        <f t="shared" si="16"/>
        <v>0</v>
      </c>
      <c r="G212" s="1">
        <v>42241</v>
      </c>
      <c r="H212" s="2">
        <v>0.3923611111111111</v>
      </c>
      <c r="I212" s="3">
        <f t="shared" si="14"/>
        <v>42241.392361111109</v>
      </c>
      <c r="J212">
        <v>2</v>
      </c>
      <c r="K212">
        <f t="shared" si="15"/>
        <v>0.93896713615023475</v>
      </c>
    </row>
    <row r="213" spans="1:11">
      <c r="A213" s="1">
        <v>42241</v>
      </c>
      <c r="B213" s="2">
        <v>0.39583333333333331</v>
      </c>
      <c r="C213" s="3">
        <f t="shared" si="13"/>
        <v>42241.395833333336</v>
      </c>
      <c r="D213">
        <v>1.4</v>
      </c>
      <c r="E213">
        <f t="shared" si="16"/>
        <v>1260</v>
      </c>
      <c r="G213" s="1">
        <v>42241</v>
      </c>
      <c r="H213" s="2">
        <v>0.39583333333333331</v>
      </c>
      <c r="I213" s="3">
        <f t="shared" si="14"/>
        <v>42241.395833333336</v>
      </c>
      <c r="J213">
        <v>1.9</v>
      </c>
      <c r="K213">
        <f t="shared" si="15"/>
        <v>0.892018779342723</v>
      </c>
    </row>
    <row r="214" spans="1:11">
      <c r="A214" s="1">
        <v>42241</v>
      </c>
      <c r="B214" s="2">
        <v>0.39930555555555558</v>
      </c>
      <c r="C214" s="3">
        <f t="shared" si="13"/>
        <v>42241.399305555555</v>
      </c>
      <c r="E214">
        <f t="shared" si="16"/>
        <v>0</v>
      </c>
      <c r="G214" s="1">
        <v>42241</v>
      </c>
      <c r="H214" s="2">
        <v>0.39930555555555558</v>
      </c>
      <c r="I214" s="3">
        <f t="shared" si="14"/>
        <v>42241.399305555555</v>
      </c>
      <c r="J214">
        <v>1.9</v>
      </c>
      <c r="K214">
        <f t="shared" si="15"/>
        <v>0.892018779342723</v>
      </c>
    </row>
    <row r="215" spans="1:11">
      <c r="A215" s="1">
        <v>42241</v>
      </c>
      <c r="B215" s="2">
        <v>0.40277777777777773</v>
      </c>
      <c r="C215" s="3">
        <f t="shared" si="13"/>
        <v>42241.402777777781</v>
      </c>
      <c r="E215">
        <f t="shared" si="16"/>
        <v>0</v>
      </c>
      <c r="G215" s="1">
        <v>42241</v>
      </c>
      <c r="H215" s="2">
        <v>0.40277777777777773</v>
      </c>
      <c r="I215" s="3">
        <f t="shared" si="14"/>
        <v>42241.402777777781</v>
      </c>
      <c r="J215">
        <v>1.9</v>
      </c>
      <c r="K215">
        <f t="shared" si="15"/>
        <v>0.892018779342723</v>
      </c>
    </row>
    <row r="216" spans="1:11">
      <c r="A216" s="1">
        <v>42241</v>
      </c>
      <c r="B216" s="2">
        <v>0.40625</v>
      </c>
      <c r="C216" s="3">
        <f t="shared" si="13"/>
        <v>42241.40625</v>
      </c>
      <c r="D216">
        <v>1.4</v>
      </c>
      <c r="E216">
        <f t="shared" si="16"/>
        <v>1260</v>
      </c>
      <c r="G216" s="1">
        <v>42241</v>
      </c>
      <c r="H216" s="2">
        <v>0.40625</v>
      </c>
      <c r="I216" s="3">
        <f t="shared" si="14"/>
        <v>42241.40625</v>
      </c>
      <c r="J216">
        <v>1.9</v>
      </c>
      <c r="K216">
        <f t="shared" si="15"/>
        <v>0.892018779342723</v>
      </c>
    </row>
    <row r="217" spans="1:11">
      <c r="A217" s="1">
        <v>42241</v>
      </c>
      <c r="B217" s="2">
        <v>0.40972222222222227</v>
      </c>
      <c r="C217" s="3">
        <f t="shared" si="13"/>
        <v>42241.409722222219</v>
      </c>
      <c r="E217">
        <f t="shared" si="16"/>
        <v>0</v>
      </c>
      <c r="G217" s="1">
        <v>42241</v>
      </c>
      <c r="H217" s="2">
        <v>0.40972222222222227</v>
      </c>
      <c r="I217" s="3">
        <f t="shared" si="14"/>
        <v>42241.409722222219</v>
      </c>
      <c r="J217">
        <v>1.9</v>
      </c>
      <c r="K217">
        <f t="shared" si="15"/>
        <v>0.892018779342723</v>
      </c>
    </row>
    <row r="218" spans="1:11">
      <c r="A218" s="1">
        <v>42241</v>
      </c>
      <c r="B218" s="2">
        <v>0.41319444444444442</v>
      </c>
      <c r="C218" s="3">
        <f t="shared" si="13"/>
        <v>42241.413194444445</v>
      </c>
      <c r="E218">
        <f t="shared" si="16"/>
        <v>0</v>
      </c>
      <c r="G218" s="1">
        <v>42241</v>
      </c>
      <c r="H218" s="2">
        <v>0.41319444444444442</v>
      </c>
      <c r="I218" s="3">
        <f t="shared" si="14"/>
        <v>42241.413194444445</v>
      </c>
      <c r="J218">
        <v>1.9</v>
      </c>
      <c r="K218">
        <f t="shared" si="15"/>
        <v>0.892018779342723</v>
      </c>
    </row>
    <row r="219" spans="1:11">
      <c r="A219" s="1">
        <v>42241</v>
      </c>
      <c r="B219" s="2">
        <v>0.41666666666666669</v>
      </c>
      <c r="C219" s="3">
        <f t="shared" si="13"/>
        <v>42241.416666666664</v>
      </c>
      <c r="D219">
        <v>1.4</v>
      </c>
      <c r="E219">
        <f t="shared" si="16"/>
        <v>1260</v>
      </c>
      <c r="G219" s="1">
        <v>42241</v>
      </c>
      <c r="H219" s="2">
        <v>0.41666666666666669</v>
      </c>
      <c r="I219" s="3">
        <f t="shared" si="14"/>
        <v>42241.416666666664</v>
      </c>
      <c r="J219">
        <v>1.9</v>
      </c>
      <c r="K219">
        <f t="shared" si="15"/>
        <v>0.892018779342723</v>
      </c>
    </row>
    <row r="220" spans="1:11">
      <c r="A220" s="1">
        <v>42241</v>
      </c>
      <c r="B220" s="2">
        <v>0.4201388888888889</v>
      </c>
      <c r="C220" s="3">
        <f t="shared" si="13"/>
        <v>42241.420138888891</v>
      </c>
      <c r="E220">
        <f t="shared" si="16"/>
        <v>0</v>
      </c>
      <c r="G220" s="1">
        <v>42241</v>
      </c>
      <c r="H220" s="2">
        <v>0.4201388888888889</v>
      </c>
      <c r="I220" s="3">
        <f t="shared" si="14"/>
        <v>42241.420138888891</v>
      </c>
      <c r="J220">
        <v>1.9</v>
      </c>
      <c r="K220">
        <f t="shared" si="15"/>
        <v>0.892018779342723</v>
      </c>
    </row>
    <row r="221" spans="1:11">
      <c r="A221" s="1">
        <v>42241</v>
      </c>
      <c r="B221" s="2">
        <v>0.4236111111111111</v>
      </c>
      <c r="C221" s="3">
        <f t="shared" si="13"/>
        <v>42241.423611111109</v>
      </c>
      <c r="E221">
        <f t="shared" si="16"/>
        <v>0</v>
      </c>
      <c r="G221" s="1">
        <v>42241</v>
      </c>
      <c r="H221" s="2">
        <v>0.4236111111111111</v>
      </c>
      <c r="I221" s="3">
        <f t="shared" si="14"/>
        <v>42241.423611111109</v>
      </c>
      <c r="J221">
        <v>1.9</v>
      </c>
      <c r="K221">
        <f t="shared" si="15"/>
        <v>0.892018779342723</v>
      </c>
    </row>
    <row r="222" spans="1:11">
      <c r="A222" s="1">
        <v>42241</v>
      </c>
      <c r="B222" s="2">
        <v>0.42708333333333331</v>
      </c>
      <c r="C222" s="3">
        <f t="shared" si="13"/>
        <v>42241.427083333336</v>
      </c>
      <c r="D222">
        <v>1.4</v>
      </c>
      <c r="E222">
        <f t="shared" si="16"/>
        <v>1260</v>
      </c>
      <c r="G222" s="1">
        <v>42241</v>
      </c>
      <c r="H222" s="2">
        <v>0.42708333333333331</v>
      </c>
      <c r="I222" s="3">
        <f t="shared" si="14"/>
        <v>42241.427083333336</v>
      </c>
      <c r="J222">
        <v>1.9</v>
      </c>
      <c r="K222">
        <f t="shared" si="15"/>
        <v>0.892018779342723</v>
      </c>
    </row>
    <row r="223" spans="1:11">
      <c r="A223" s="1">
        <v>42241</v>
      </c>
      <c r="B223" s="2">
        <v>0.43055555555555558</v>
      </c>
      <c r="C223" s="3">
        <f t="shared" si="13"/>
        <v>42241.430555555555</v>
      </c>
      <c r="E223">
        <f t="shared" si="16"/>
        <v>0</v>
      </c>
      <c r="G223" s="1">
        <v>42241</v>
      </c>
      <c r="H223" s="2">
        <v>0.43055555555555558</v>
      </c>
      <c r="I223" s="3">
        <f t="shared" si="14"/>
        <v>42241.430555555555</v>
      </c>
      <c r="J223">
        <v>1.9</v>
      </c>
      <c r="K223">
        <f t="shared" si="15"/>
        <v>0.892018779342723</v>
      </c>
    </row>
    <row r="224" spans="1:11">
      <c r="A224" s="1">
        <v>42241</v>
      </c>
      <c r="B224" s="2">
        <v>0.43402777777777773</v>
      </c>
      <c r="C224" s="3">
        <f t="shared" si="13"/>
        <v>42241.434027777781</v>
      </c>
      <c r="E224">
        <f t="shared" si="16"/>
        <v>0</v>
      </c>
      <c r="G224" s="1">
        <v>42241</v>
      </c>
      <c r="H224" s="2">
        <v>0.43402777777777773</v>
      </c>
      <c r="I224" s="3">
        <f t="shared" si="14"/>
        <v>42241.434027777781</v>
      </c>
      <c r="J224">
        <v>1.9</v>
      </c>
      <c r="K224">
        <f t="shared" si="15"/>
        <v>0.892018779342723</v>
      </c>
    </row>
    <row r="225" spans="1:11">
      <c r="A225" s="1">
        <v>42241</v>
      </c>
      <c r="B225" s="2">
        <v>0.4375</v>
      </c>
      <c r="C225" s="3">
        <f t="shared" si="13"/>
        <v>42241.4375</v>
      </c>
      <c r="D225">
        <v>1.4</v>
      </c>
      <c r="E225">
        <f t="shared" si="16"/>
        <v>1260</v>
      </c>
      <c r="G225" s="1">
        <v>42241</v>
      </c>
      <c r="H225" s="2">
        <v>0.4375</v>
      </c>
      <c r="I225" s="3">
        <f t="shared" si="14"/>
        <v>42241.4375</v>
      </c>
      <c r="J225">
        <v>1.9</v>
      </c>
      <c r="K225">
        <f t="shared" si="15"/>
        <v>0.892018779342723</v>
      </c>
    </row>
    <row r="226" spans="1:11">
      <c r="A226" s="1">
        <v>42241</v>
      </c>
      <c r="B226" s="2">
        <v>0.44097222222222227</v>
      </c>
      <c r="C226" s="3">
        <f t="shared" si="13"/>
        <v>42241.440972222219</v>
      </c>
      <c r="E226">
        <f t="shared" si="16"/>
        <v>0</v>
      </c>
      <c r="G226" s="1">
        <v>42241</v>
      </c>
      <c r="H226" s="2">
        <v>0.44097222222222227</v>
      </c>
      <c r="I226" s="3">
        <f t="shared" si="14"/>
        <v>42241.440972222219</v>
      </c>
      <c r="J226">
        <v>1.9</v>
      </c>
      <c r="K226">
        <f t="shared" si="15"/>
        <v>0.892018779342723</v>
      </c>
    </row>
    <row r="227" spans="1:11">
      <c r="A227" s="1">
        <v>42241</v>
      </c>
      <c r="B227" s="2">
        <v>0.44444444444444442</v>
      </c>
      <c r="C227" s="3">
        <f t="shared" si="13"/>
        <v>42241.444444444445</v>
      </c>
      <c r="E227">
        <f t="shared" si="16"/>
        <v>0</v>
      </c>
      <c r="G227" s="1">
        <v>42241</v>
      </c>
      <c r="H227" s="2">
        <v>0.44444444444444442</v>
      </c>
      <c r="I227" s="3">
        <f t="shared" si="14"/>
        <v>42241.444444444445</v>
      </c>
      <c r="J227">
        <v>1.9</v>
      </c>
      <c r="K227">
        <f t="shared" si="15"/>
        <v>0.892018779342723</v>
      </c>
    </row>
    <row r="228" spans="1:11">
      <c r="A228" s="1">
        <v>42241</v>
      </c>
      <c r="B228" s="2">
        <v>0.44791666666666669</v>
      </c>
      <c r="C228" s="3">
        <f t="shared" si="13"/>
        <v>42241.447916666664</v>
      </c>
      <c r="D228">
        <v>1.4</v>
      </c>
      <c r="E228">
        <f t="shared" si="16"/>
        <v>1260</v>
      </c>
      <c r="G228" s="1">
        <v>42241</v>
      </c>
      <c r="H228" s="2">
        <v>0.44791666666666669</v>
      </c>
      <c r="I228" s="3">
        <f t="shared" si="14"/>
        <v>42241.447916666664</v>
      </c>
      <c r="J228">
        <v>1.8</v>
      </c>
      <c r="K228">
        <f t="shared" si="15"/>
        <v>0.84507042253521136</v>
      </c>
    </row>
    <row r="229" spans="1:11">
      <c r="A229" s="1">
        <v>42241</v>
      </c>
      <c r="B229" s="2">
        <v>0.4513888888888889</v>
      </c>
      <c r="C229" s="3">
        <f t="shared" si="13"/>
        <v>42241.451388888891</v>
      </c>
      <c r="E229">
        <f t="shared" si="16"/>
        <v>0</v>
      </c>
      <c r="G229" s="1">
        <v>42241</v>
      </c>
      <c r="H229" s="2">
        <v>0.4513888888888889</v>
      </c>
      <c r="I229" s="3">
        <f t="shared" si="14"/>
        <v>42241.451388888891</v>
      </c>
      <c r="J229">
        <v>1.8</v>
      </c>
      <c r="K229">
        <f t="shared" si="15"/>
        <v>0.84507042253521136</v>
      </c>
    </row>
    <row r="230" spans="1:11">
      <c r="A230" s="1">
        <v>42241</v>
      </c>
      <c r="B230" s="2">
        <v>0.4548611111111111</v>
      </c>
      <c r="C230" s="3">
        <f t="shared" si="13"/>
        <v>42241.454861111109</v>
      </c>
      <c r="E230">
        <f t="shared" si="16"/>
        <v>0</v>
      </c>
      <c r="G230" s="1">
        <v>42241</v>
      </c>
      <c r="H230" s="2">
        <v>0.4548611111111111</v>
      </c>
      <c r="I230" s="3">
        <f t="shared" si="14"/>
        <v>42241.454861111109</v>
      </c>
      <c r="J230">
        <v>1.8</v>
      </c>
      <c r="K230">
        <f t="shared" si="15"/>
        <v>0.84507042253521136</v>
      </c>
    </row>
    <row r="231" spans="1:11">
      <c r="A231" s="1">
        <v>42241</v>
      </c>
      <c r="B231" s="2">
        <v>0.45833333333333331</v>
      </c>
      <c r="C231" s="3">
        <f t="shared" si="13"/>
        <v>42241.458333333336</v>
      </c>
      <c r="D231">
        <v>1.4</v>
      </c>
      <c r="E231">
        <f t="shared" si="16"/>
        <v>1260</v>
      </c>
      <c r="G231" s="1">
        <v>42241</v>
      </c>
      <c r="H231" s="2">
        <v>0.45833333333333331</v>
      </c>
      <c r="I231" s="3">
        <f t="shared" si="14"/>
        <v>42241.458333333336</v>
      </c>
      <c r="J231">
        <v>1.8</v>
      </c>
      <c r="K231">
        <f t="shared" si="15"/>
        <v>0.84507042253521136</v>
      </c>
    </row>
    <row r="232" spans="1:11">
      <c r="A232" s="1">
        <v>42241</v>
      </c>
      <c r="B232" s="2">
        <v>0.46180555555555558</v>
      </c>
      <c r="C232" s="3">
        <f t="shared" si="13"/>
        <v>42241.461805555555</v>
      </c>
      <c r="E232">
        <f t="shared" si="16"/>
        <v>0</v>
      </c>
      <c r="G232" s="1">
        <v>42241</v>
      </c>
      <c r="H232" s="2">
        <v>0.46180555555555558</v>
      </c>
      <c r="I232" s="3">
        <f t="shared" si="14"/>
        <v>42241.461805555555</v>
      </c>
      <c r="J232">
        <v>1.8</v>
      </c>
      <c r="K232">
        <f t="shared" si="15"/>
        <v>0.84507042253521136</v>
      </c>
    </row>
    <row r="233" spans="1:11">
      <c r="A233" s="1">
        <v>42241</v>
      </c>
      <c r="B233" s="2">
        <v>0.46527777777777773</v>
      </c>
      <c r="C233" s="3">
        <f t="shared" si="13"/>
        <v>42241.465277777781</v>
      </c>
      <c r="E233">
        <f t="shared" si="16"/>
        <v>0</v>
      </c>
      <c r="G233" s="1">
        <v>42241</v>
      </c>
      <c r="H233" s="2">
        <v>0.46527777777777773</v>
      </c>
      <c r="I233" s="3">
        <f t="shared" si="14"/>
        <v>42241.465277777781</v>
      </c>
      <c r="J233">
        <v>1.8</v>
      </c>
      <c r="K233">
        <f t="shared" si="15"/>
        <v>0.84507042253521136</v>
      </c>
    </row>
    <row r="234" spans="1:11">
      <c r="A234" s="1">
        <v>42241</v>
      </c>
      <c r="B234" s="2">
        <v>0.46875</v>
      </c>
      <c r="C234" s="3">
        <f t="shared" si="13"/>
        <v>42241.46875</v>
      </c>
      <c r="D234">
        <v>1.4</v>
      </c>
      <c r="E234">
        <f t="shared" si="16"/>
        <v>1260</v>
      </c>
      <c r="G234" s="1">
        <v>42241</v>
      </c>
      <c r="H234" s="2">
        <v>0.46875</v>
      </c>
      <c r="I234" s="3">
        <f t="shared" si="14"/>
        <v>42241.46875</v>
      </c>
      <c r="J234">
        <v>1.7</v>
      </c>
      <c r="K234">
        <f t="shared" si="15"/>
        <v>0.7981220657276995</v>
      </c>
    </row>
    <row r="235" spans="1:11">
      <c r="A235" s="1">
        <v>42241</v>
      </c>
      <c r="B235" s="2">
        <v>0.47222222222222227</v>
      </c>
      <c r="C235" s="3">
        <f t="shared" si="13"/>
        <v>42241.472222222219</v>
      </c>
      <c r="E235">
        <f t="shared" si="16"/>
        <v>0</v>
      </c>
      <c r="G235" s="1">
        <v>42241</v>
      </c>
      <c r="H235" s="2">
        <v>0.47222222222222227</v>
      </c>
      <c r="I235" s="3">
        <f t="shared" si="14"/>
        <v>42241.472222222219</v>
      </c>
      <c r="J235">
        <v>1.7</v>
      </c>
      <c r="K235">
        <f t="shared" si="15"/>
        <v>0.7981220657276995</v>
      </c>
    </row>
    <row r="236" spans="1:11">
      <c r="A236" s="1">
        <v>42241</v>
      </c>
      <c r="B236" s="2">
        <v>0.47569444444444442</v>
      </c>
      <c r="C236" s="3">
        <f t="shared" si="13"/>
        <v>42241.475694444445</v>
      </c>
      <c r="E236">
        <f t="shared" si="16"/>
        <v>0</v>
      </c>
      <c r="G236" s="1">
        <v>42241</v>
      </c>
      <c r="H236" s="2">
        <v>0.47569444444444442</v>
      </c>
      <c r="I236" s="3">
        <f t="shared" si="14"/>
        <v>42241.475694444445</v>
      </c>
      <c r="J236">
        <v>1.7</v>
      </c>
      <c r="K236">
        <f t="shared" si="15"/>
        <v>0.7981220657276995</v>
      </c>
    </row>
    <row r="237" spans="1:11">
      <c r="A237" s="1">
        <v>42241</v>
      </c>
      <c r="B237" s="2">
        <v>0.47916666666666669</v>
      </c>
      <c r="C237" s="3">
        <f t="shared" si="13"/>
        <v>42241.479166666664</v>
      </c>
      <c r="D237">
        <v>1.4</v>
      </c>
      <c r="E237">
        <f t="shared" si="16"/>
        <v>1260</v>
      </c>
      <c r="G237" s="1">
        <v>42241</v>
      </c>
      <c r="H237" s="2">
        <v>0.47916666666666669</v>
      </c>
      <c r="I237" s="3">
        <f t="shared" si="14"/>
        <v>42241.479166666664</v>
      </c>
      <c r="J237">
        <v>1.7</v>
      </c>
      <c r="K237">
        <f t="shared" si="15"/>
        <v>0.7981220657276995</v>
      </c>
    </row>
    <row r="238" spans="1:11">
      <c r="A238" s="1">
        <v>42241</v>
      </c>
      <c r="B238" s="2">
        <v>0.4826388888888889</v>
      </c>
      <c r="C238" s="3">
        <f t="shared" si="13"/>
        <v>42241.482638888891</v>
      </c>
      <c r="E238">
        <f t="shared" si="16"/>
        <v>0</v>
      </c>
      <c r="G238" s="1">
        <v>42241</v>
      </c>
      <c r="H238" s="2">
        <v>0.4826388888888889</v>
      </c>
      <c r="I238" s="3">
        <f t="shared" si="14"/>
        <v>42241.482638888891</v>
      </c>
      <c r="J238">
        <v>1.7</v>
      </c>
      <c r="K238">
        <f t="shared" si="15"/>
        <v>0.7981220657276995</v>
      </c>
    </row>
    <row r="239" spans="1:11">
      <c r="A239" s="1">
        <v>42241</v>
      </c>
      <c r="B239" s="2">
        <v>0.4861111111111111</v>
      </c>
      <c r="C239" s="3">
        <f t="shared" si="13"/>
        <v>42241.486111111109</v>
      </c>
      <c r="E239">
        <f t="shared" si="16"/>
        <v>0</v>
      </c>
      <c r="G239" s="1">
        <v>42241</v>
      </c>
      <c r="H239" s="2">
        <v>0.4861111111111111</v>
      </c>
      <c r="I239" s="3">
        <f t="shared" si="14"/>
        <v>42241.486111111109</v>
      </c>
      <c r="J239">
        <v>1.7</v>
      </c>
      <c r="K239">
        <f t="shared" si="15"/>
        <v>0.7981220657276995</v>
      </c>
    </row>
    <row r="240" spans="1:11">
      <c r="A240" s="1">
        <v>42241</v>
      </c>
      <c r="B240" s="2">
        <v>0.48958333333333331</v>
      </c>
      <c r="C240" s="3">
        <f t="shared" si="13"/>
        <v>42241.489583333336</v>
      </c>
      <c r="D240">
        <v>1.4</v>
      </c>
      <c r="E240">
        <f t="shared" si="16"/>
        <v>1260</v>
      </c>
      <c r="G240" s="1">
        <v>42241</v>
      </c>
      <c r="H240" s="2">
        <v>0.48958333333333331</v>
      </c>
      <c r="I240" s="3">
        <f t="shared" si="14"/>
        <v>42241.489583333336</v>
      </c>
      <c r="J240">
        <v>1.7</v>
      </c>
      <c r="K240">
        <f t="shared" si="15"/>
        <v>0.7981220657276995</v>
      </c>
    </row>
    <row r="241" spans="1:11">
      <c r="A241" s="1">
        <v>42241</v>
      </c>
      <c r="B241" s="2">
        <v>0.49305555555555558</v>
      </c>
      <c r="C241" s="3">
        <f t="shared" si="13"/>
        <v>42241.493055555555</v>
      </c>
      <c r="E241">
        <f t="shared" si="16"/>
        <v>0</v>
      </c>
      <c r="G241" s="1">
        <v>42241</v>
      </c>
      <c r="H241" s="2">
        <v>0.49305555555555558</v>
      </c>
      <c r="I241" s="3">
        <f t="shared" si="14"/>
        <v>42241.493055555555</v>
      </c>
      <c r="J241">
        <v>1.7</v>
      </c>
      <c r="K241">
        <f t="shared" si="15"/>
        <v>0.7981220657276995</v>
      </c>
    </row>
    <row r="242" spans="1:11">
      <c r="A242" s="1">
        <v>42241</v>
      </c>
      <c r="B242" s="2">
        <v>0.49652777777777773</v>
      </c>
      <c r="C242" s="3">
        <f t="shared" si="13"/>
        <v>42241.496527777781</v>
      </c>
      <c r="E242">
        <f t="shared" si="16"/>
        <v>0</v>
      </c>
      <c r="G242" s="1">
        <v>42241</v>
      </c>
      <c r="H242" s="2">
        <v>0.49652777777777773</v>
      </c>
      <c r="I242" s="3">
        <f t="shared" si="14"/>
        <v>42241.496527777781</v>
      </c>
      <c r="J242">
        <v>1.6</v>
      </c>
      <c r="K242">
        <f t="shared" si="15"/>
        <v>0.75117370892018787</v>
      </c>
    </row>
    <row r="243" spans="1:11">
      <c r="A243" s="1">
        <v>42241</v>
      </c>
      <c r="B243" s="2">
        <v>0.5</v>
      </c>
      <c r="C243" s="3">
        <f t="shared" si="13"/>
        <v>42241.5</v>
      </c>
      <c r="D243">
        <v>1.4</v>
      </c>
      <c r="E243">
        <f t="shared" si="16"/>
        <v>1260</v>
      </c>
      <c r="G243" s="1">
        <v>42241</v>
      </c>
      <c r="H243" s="2">
        <v>0.5</v>
      </c>
      <c r="I243" s="3">
        <f t="shared" si="14"/>
        <v>42241.5</v>
      </c>
      <c r="J243">
        <v>1.6</v>
      </c>
      <c r="K243">
        <f t="shared" si="15"/>
        <v>0.75117370892018787</v>
      </c>
    </row>
    <row r="244" spans="1:11">
      <c r="A244" s="1">
        <v>42241</v>
      </c>
      <c r="B244" s="2">
        <v>0.50347222222222221</v>
      </c>
      <c r="C244" s="3">
        <f t="shared" si="13"/>
        <v>42241.503472222219</v>
      </c>
      <c r="E244">
        <f t="shared" si="16"/>
        <v>0</v>
      </c>
      <c r="G244" s="1">
        <v>42241</v>
      </c>
      <c r="H244" s="2">
        <v>0.50347222222222221</v>
      </c>
      <c r="I244" s="3">
        <f t="shared" si="14"/>
        <v>42241.503472222219</v>
      </c>
      <c r="J244">
        <v>1.6</v>
      </c>
      <c r="K244">
        <f t="shared" si="15"/>
        <v>0.75117370892018787</v>
      </c>
    </row>
    <row r="245" spans="1:11">
      <c r="A245" s="1">
        <v>42241</v>
      </c>
      <c r="B245" s="2">
        <v>0.50694444444444442</v>
      </c>
      <c r="C245" s="3">
        <f t="shared" si="13"/>
        <v>42241.506944444445</v>
      </c>
      <c r="E245">
        <f t="shared" si="16"/>
        <v>0</v>
      </c>
      <c r="G245" s="1">
        <v>42241</v>
      </c>
      <c r="H245" s="2">
        <v>0.50694444444444442</v>
      </c>
      <c r="I245" s="3">
        <f t="shared" si="14"/>
        <v>42241.506944444445</v>
      </c>
      <c r="J245">
        <v>1.7</v>
      </c>
      <c r="K245">
        <f t="shared" si="15"/>
        <v>0.7981220657276995</v>
      </c>
    </row>
    <row r="246" spans="1:11">
      <c r="A246" s="1">
        <v>42241</v>
      </c>
      <c r="B246" s="2">
        <v>0.51041666666666663</v>
      </c>
      <c r="C246" s="3">
        <f t="shared" si="13"/>
        <v>42241.510416666664</v>
      </c>
      <c r="D246">
        <v>1.4</v>
      </c>
      <c r="E246">
        <f t="shared" si="16"/>
        <v>1260</v>
      </c>
      <c r="G246" s="1">
        <v>42241</v>
      </c>
      <c r="H246" s="2">
        <v>0.51041666666666663</v>
      </c>
      <c r="I246" s="3">
        <f t="shared" si="14"/>
        <v>42241.510416666664</v>
      </c>
      <c r="J246">
        <v>1.7</v>
      </c>
      <c r="K246">
        <f t="shared" si="15"/>
        <v>0.7981220657276995</v>
      </c>
    </row>
    <row r="247" spans="1:11">
      <c r="A247" s="1">
        <v>42241</v>
      </c>
      <c r="B247" s="2">
        <v>0.51388888888888895</v>
      </c>
      <c r="C247" s="3">
        <f t="shared" si="13"/>
        <v>42241.513888888891</v>
      </c>
      <c r="E247">
        <f t="shared" si="16"/>
        <v>0</v>
      </c>
      <c r="G247" s="1">
        <v>42241</v>
      </c>
      <c r="H247" s="2">
        <v>0.51388888888888895</v>
      </c>
      <c r="I247" s="3">
        <f t="shared" si="14"/>
        <v>42241.513888888891</v>
      </c>
      <c r="J247">
        <v>1.8</v>
      </c>
      <c r="K247">
        <f t="shared" si="15"/>
        <v>0.84507042253521136</v>
      </c>
    </row>
    <row r="248" spans="1:11">
      <c r="A248" s="1">
        <v>42241</v>
      </c>
      <c r="B248" s="2">
        <v>0.51736111111111105</v>
      </c>
      <c r="C248" s="3">
        <f t="shared" si="13"/>
        <v>42241.517361111109</v>
      </c>
      <c r="E248">
        <f t="shared" si="16"/>
        <v>0</v>
      </c>
      <c r="G248" s="1">
        <v>42241</v>
      </c>
      <c r="H248" s="2">
        <v>0.51736111111111105</v>
      </c>
      <c r="I248" s="3">
        <f t="shared" si="14"/>
        <v>42241.517361111109</v>
      </c>
      <c r="J248">
        <v>1.8</v>
      </c>
      <c r="K248">
        <f t="shared" si="15"/>
        <v>0.84507042253521136</v>
      </c>
    </row>
    <row r="249" spans="1:11">
      <c r="A249" s="1">
        <v>42241</v>
      </c>
      <c r="B249" s="2">
        <v>0.52083333333333337</v>
      </c>
      <c r="C249" s="3">
        <f t="shared" si="13"/>
        <v>42241.520833333336</v>
      </c>
      <c r="D249">
        <v>1.4</v>
      </c>
      <c r="E249">
        <f t="shared" si="16"/>
        <v>1260</v>
      </c>
      <c r="G249" s="1">
        <v>42241</v>
      </c>
      <c r="H249" s="2">
        <v>0.52083333333333337</v>
      </c>
      <c r="I249" s="3">
        <f t="shared" si="14"/>
        <v>42241.520833333336</v>
      </c>
      <c r="J249">
        <v>1.9</v>
      </c>
      <c r="K249">
        <f t="shared" si="15"/>
        <v>0.892018779342723</v>
      </c>
    </row>
    <row r="250" spans="1:11">
      <c r="A250" s="1">
        <v>42241</v>
      </c>
      <c r="B250" s="2">
        <v>0.52430555555555558</v>
      </c>
      <c r="C250" s="3">
        <f t="shared" si="13"/>
        <v>42241.524305555555</v>
      </c>
      <c r="E250">
        <f t="shared" si="16"/>
        <v>0</v>
      </c>
      <c r="G250" s="1">
        <v>42241</v>
      </c>
      <c r="H250" s="2">
        <v>0.52430555555555558</v>
      </c>
      <c r="I250" s="3">
        <f t="shared" si="14"/>
        <v>42241.524305555555</v>
      </c>
      <c r="J250">
        <v>1.9</v>
      </c>
      <c r="K250">
        <f t="shared" si="15"/>
        <v>0.892018779342723</v>
      </c>
    </row>
    <row r="251" spans="1:11">
      <c r="A251" s="1">
        <v>42241</v>
      </c>
      <c r="B251" s="2">
        <v>0.52777777777777779</v>
      </c>
      <c r="C251" s="3">
        <f t="shared" si="13"/>
        <v>42241.527777777781</v>
      </c>
      <c r="E251">
        <f t="shared" si="16"/>
        <v>0</v>
      </c>
      <c r="G251" s="1">
        <v>42241</v>
      </c>
      <c r="H251" s="2">
        <v>0.52777777777777779</v>
      </c>
      <c r="I251" s="3">
        <f t="shared" si="14"/>
        <v>42241.527777777781</v>
      </c>
      <c r="J251">
        <v>1.9</v>
      </c>
      <c r="K251">
        <f t="shared" si="15"/>
        <v>0.892018779342723</v>
      </c>
    </row>
    <row r="252" spans="1:11">
      <c r="A252" s="1">
        <v>42241</v>
      </c>
      <c r="B252" s="2">
        <v>0.53125</v>
      </c>
      <c r="C252" s="3">
        <f t="shared" si="13"/>
        <v>42241.53125</v>
      </c>
      <c r="D252">
        <v>1.3</v>
      </c>
      <c r="E252">
        <f t="shared" si="16"/>
        <v>1170</v>
      </c>
      <c r="G252" s="1">
        <v>42241</v>
      </c>
      <c r="H252" s="2">
        <v>0.53125</v>
      </c>
      <c r="I252" s="3">
        <f t="shared" si="14"/>
        <v>42241.53125</v>
      </c>
      <c r="J252">
        <v>1.9</v>
      </c>
      <c r="K252">
        <f t="shared" si="15"/>
        <v>0.892018779342723</v>
      </c>
    </row>
    <row r="253" spans="1:11">
      <c r="A253" s="1">
        <v>42241</v>
      </c>
      <c r="B253" s="2">
        <v>0.53472222222222221</v>
      </c>
      <c r="C253" s="3">
        <f t="shared" si="13"/>
        <v>42241.534722222219</v>
      </c>
      <c r="E253">
        <f t="shared" si="16"/>
        <v>0</v>
      </c>
      <c r="G253" s="1">
        <v>42241</v>
      </c>
      <c r="H253" s="2">
        <v>0.53472222222222221</v>
      </c>
      <c r="I253" s="3">
        <f t="shared" si="14"/>
        <v>42241.534722222219</v>
      </c>
      <c r="J253">
        <v>1.9</v>
      </c>
      <c r="K253">
        <f t="shared" si="15"/>
        <v>0.892018779342723</v>
      </c>
    </row>
    <row r="254" spans="1:11">
      <c r="A254" s="1">
        <v>42241</v>
      </c>
      <c r="B254" s="2">
        <v>0.53819444444444442</v>
      </c>
      <c r="C254" s="3">
        <f t="shared" si="13"/>
        <v>42241.538194444445</v>
      </c>
      <c r="E254">
        <f t="shared" si="16"/>
        <v>0</v>
      </c>
      <c r="G254" s="1">
        <v>42241</v>
      </c>
      <c r="H254" s="2">
        <v>0.53819444444444442</v>
      </c>
      <c r="I254" s="3">
        <f t="shared" si="14"/>
        <v>42241.538194444445</v>
      </c>
      <c r="J254">
        <v>1.9</v>
      </c>
      <c r="K254">
        <f t="shared" si="15"/>
        <v>0.892018779342723</v>
      </c>
    </row>
    <row r="255" spans="1:11">
      <c r="A255" s="1">
        <v>42241</v>
      </c>
      <c r="B255" s="2">
        <v>0.54166666666666663</v>
      </c>
      <c r="C255" s="3">
        <f t="shared" si="13"/>
        <v>42241.541666666664</v>
      </c>
      <c r="D255">
        <v>1.3</v>
      </c>
      <c r="E255">
        <f t="shared" si="16"/>
        <v>1170</v>
      </c>
      <c r="G255" s="1">
        <v>42241</v>
      </c>
      <c r="H255" s="2">
        <v>0.54166666666666663</v>
      </c>
      <c r="I255" s="3">
        <f t="shared" si="14"/>
        <v>42241.541666666664</v>
      </c>
      <c r="J255">
        <v>1.9</v>
      </c>
      <c r="K255">
        <f t="shared" si="15"/>
        <v>0.892018779342723</v>
      </c>
    </row>
    <row r="256" spans="1:11">
      <c r="A256" s="1">
        <v>42241</v>
      </c>
      <c r="B256" s="2">
        <v>0.54513888888888895</v>
      </c>
      <c r="C256" s="3">
        <f t="shared" si="13"/>
        <v>42241.545138888891</v>
      </c>
      <c r="E256">
        <f t="shared" si="16"/>
        <v>0</v>
      </c>
      <c r="G256" s="1">
        <v>42241</v>
      </c>
      <c r="H256" s="2">
        <v>0.54513888888888895</v>
      </c>
      <c r="I256" s="3">
        <f t="shared" si="14"/>
        <v>42241.545138888891</v>
      </c>
      <c r="J256">
        <v>1.9</v>
      </c>
      <c r="K256">
        <f t="shared" si="15"/>
        <v>0.892018779342723</v>
      </c>
    </row>
    <row r="257" spans="1:11">
      <c r="A257" s="1">
        <v>42241</v>
      </c>
      <c r="B257" s="2">
        <v>0.54861111111111105</v>
      </c>
      <c r="C257" s="3">
        <f t="shared" si="13"/>
        <v>42241.548611111109</v>
      </c>
      <c r="E257">
        <f t="shared" si="16"/>
        <v>0</v>
      </c>
      <c r="G257" s="1">
        <v>42241</v>
      </c>
      <c r="H257" s="2">
        <v>0.54861111111111105</v>
      </c>
      <c r="I257" s="3">
        <f t="shared" si="14"/>
        <v>42241.548611111109</v>
      </c>
      <c r="J257">
        <v>1.9</v>
      </c>
      <c r="K257">
        <f t="shared" si="15"/>
        <v>0.892018779342723</v>
      </c>
    </row>
    <row r="258" spans="1:11">
      <c r="A258" s="1">
        <v>42241</v>
      </c>
      <c r="B258" s="2">
        <v>0.55208333333333337</v>
      </c>
      <c r="C258" s="3">
        <f t="shared" si="13"/>
        <v>42241.552083333336</v>
      </c>
      <c r="D258">
        <v>1.3</v>
      </c>
      <c r="E258">
        <f t="shared" si="16"/>
        <v>1170</v>
      </c>
      <c r="G258" s="1">
        <v>42241</v>
      </c>
      <c r="H258" s="2">
        <v>0.55208333333333337</v>
      </c>
      <c r="I258" s="3">
        <f t="shared" si="14"/>
        <v>42241.552083333336</v>
      </c>
      <c r="J258">
        <v>1.9</v>
      </c>
      <c r="K258">
        <f t="shared" si="15"/>
        <v>0.892018779342723</v>
      </c>
    </row>
    <row r="259" spans="1:11">
      <c r="A259" s="1">
        <v>42241</v>
      </c>
      <c r="B259" s="2">
        <v>0.55555555555555558</v>
      </c>
      <c r="C259" s="3">
        <f t="shared" ref="C259:C322" si="17">A259+B259</f>
        <v>42241.555555555555</v>
      </c>
      <c r="E259">
        <f t="shared" si="16"/>
        <v>0</v>
      </c>
      <c r="G259" s="1">
        <v>42241</v>
      </c>
      <c r="H259" s="2">
        <v>0.55555555555555558</v>
      </c>
      <c r="I259" s="3">
        <f t="shared" ref="I259:I322" si="18">G259+H259</f>
        <v>42241.555555555555</v>
      </c>
      <c r="J259">
        <v>1.8</v>
      </c>
      <c r="K259">
        <f t="shared" si="15"/>
        <v>0.84507042253521136</v>
      </c>
    </row>
    <row r="260" spans="1:11">
      <c r="A260" s="1">
        <v>42241</v>
      </c>
      <c r="B260" s="2">
        <v>0.55902777777777779</v>
      </c>
      <c r="C260" s="3">
        <f t="shared" si="17"/>
        <v>42241.559027777781</v>
      </c>
      <c r="E260">
        <f t="shared" si="16"/>
        <v>0</v>
      </c>
      <c r="G260" s="1">
        <v>42241</v>
      </c>
      <c r="H260" s="2">
        <v>0.55902777777777779</v>
      </c>
      <c r="I260" s="3">
        <f t="shared" si="18"/>
        <v>42241.559027777781</v>
      </c>
      <c r="J260">
        <v>1.8</v>
      </c>
      <c r="K260">
        <f t="shared" ref="K260:K323" si="19">J260/2.13</f>
        <v>0.84507042253521136</v>
      </c>
    </row>
    <row r="261" spans="1:11">
      <c r="A261" s="1">
        <v>42241</v>
      </c>
      <c r="B261" s="2">
        <v>0.5625</v>
      </c>
      <c r="C261" s="3">
        <f t="shared" si="17"/>
        <v>42241.5625</v>
      </c>
      <c r="D261">
        <v>1.3</v>
      </c>
      <c r="E261">
        <f t="shared" si="16"/>
        <v>1170</v>
      </c>
      <c r="G261" s="1">
        <v>42241</v>
      </c>
      <c r="H261" s="2">
        <v>0.5625</v>
      </c>
      <c r="I261" s="3">
        <f t="shared" si="18"/>
        <v>42241.5625</v>
      </c>
      <c r="J261">
        <v>1.8</v>
      </c>
      <c r="K261">
        <f t="shared" si="19"/>
        <v>0.84507042253521136</v>
      </c>
    </row>
    <row r="262" spans="1:11">
      <c r="A262" s="1">
        <v>42241</v>
      </c>
      <c r="B262" s="2">
        <v>0.56597222222222221</v>
      </c>
      <c r="C262" s="3">
        <f t="shared" si="17"/>
        <v>42241.565972222219</v>
      </c>
      <c r="E262">
        <f t="shared" ref="E262:E291" si="20">D262*60*15</f>
        <v>0</v>
      </c>
      <c r="G262" s="1">
        <v>42241</v>
      </c>
      <c r="H262" s="2">
        <v>0.56597222222222221</v>
      </c>
      <c r="I262" s="3">
        <f t="shared" si="18"/>
        <v>42241.565972222219</v>
      </c>
      <c r="J262">
        <v>1.7</v>
      </c>
      <c r="K262">
        <f t="shared" si="19"/>
        <v>0.7981220657276995</v>
      </c>
    </row>
    <row r="263" spans="1:11">
      <c r="A263" s="1">
        <v>42241</v>
      </c>
      <c r="B263" s="2">
        <v>0.56944444444444442</v>
      </c>
      <c r="C263" s="3">
        <f t="shared" si="17"/>
        <v>42241.569444444445</v>
      </c>
      <c r="E263">
        <f t="shared" si="20"/>
        <v>0</v>
      </c>
      <c r="G263" s="1">
        <v>42241</v>
      </c>
      <c r="H263" s="2">
        <v>0.56944444444444442</v>
      </c>
      <c r="I263" s="3">
        <f t="shared" si="18"/>
        <v>42241.569444444445</v>
      </c>
      <c r="J263">
        <v>1.7</v>
      </c>
      <c r="K263">
        <f t="shared" si="19"/>
        <v>0.7981220657276995</v>
      </c>
    </row>
    <row r="264" spans="1:11">
      <c r="A264" s="1">
        <v>42241</v>
      </c>
      <c r="B264" s="2">
        <v>0.57291666666666663</v>
      </c>
      <c r="C264" s="3">
        <f t="shared" si="17"/>
        <v>42241.572916666664</v>
      </c>
      <c r="D264">
        <v>1.3</v>
      </c>
      <c r="E264">
        <f t="shared" si="20"/>
        <v>1170</v>
      </c>
      <c r="G264" s="1">
        <v>42241</v>
      </c>
      <c r="H264" s="2">
        <v>0.57291666666666663</v>
      </c>
      <c r="I264" s="3">
        <f t="shared" si="18"/>
        <v>42241.572916666664</v>
      </c>
      <c r="J264">
        <v>1.6</v>
      </c>
      <c r="K264">
        <f t="shared" si="19"/>
        <v>0.75117370892018787</v>
      </c>
    </row>
    <row r="265" spans="1:11">
      <c r="A265" s="1">
        <v>42241</v>
      </c>
      <c r="B265" s="2">
        <v>0.57638888888888895</v>
      </c>
      <c r="C265" s="3">
        <f t="shared" si="17"/>
        <v>42241.576388888891</v>
      </c>
      <c r="E265">
        <f t="shared" si="20"/>
        <v>0</v>
      </c>
      <c r="G265" s="1">
        <v>42241</v>
      </c>
      <c r="H265" s="2">
        <v>0.57638888888888895</v>
      </c>
      <c r="I265" s="3">
        <f t="shared" si="18"/>
        <v>42241.576388888891</v>
      </c>
      <c r="J265">
        <v>1.6</v>
      </c>
      <c r="K265">
        <f t="shared" si="19"/>
        <v>0.75117370892018787</v>
      </c>
    </row>
    <row r="266" spans="1:11">
      <c r="A266" s="1">
        <v>42241</v>
      </c>
      <c r="B266" s="2">
        <v>0.57986111111111105</v>
      </c>
      <c r="C266" s="3">
        <f t="shared" si="17"/>
        <v>42241.579861111109</v>
      </c>
      <c r="E266">
        <f t="shared" si="20"/>
        <v>0</v>
      </c>
      <c r="G266" s="1">
        <v>42241</v>
      </c>
      <c r="H266" s="2">
        <v>0.57986111111111105</v>
      </c>
      <c r="I266" s="3">
        <f t="shared" si="18"/>
        <v>42241.579861111109</v>
      </c>
      <c r="J266">
        <v>1.6</v>
      </c>
      <c r="K266">
        <f t="shared" si="19"/>
        <v>0.75117370892018787</v>
      </c>
    </row>
    <row r="267" spans="1:11">
      <c r="A267" s="1">
        <v>42241</v>
      </c>
      <c r="B267" s="2">
        <v>0.58333333333333337</v>
      </c>
      <c r="C267" s="3">
        <f t="shared" si="17"/>
        <v>42241.583333333336</v>
      </c>
      <c r="D267">
        <v>1.3</v>
      </c>
      <c r="E267">
        <f t="shared" si="20"/>
        <v>1170</v>
      </c>
      <c r="G267" s="1">
        <v>42241</v>
      </c>
      <c r="H267" s="2">
        <v>0.58333333333333337</v>
      </c>
      <c r="I267" s="3">
        <f t="shared" si="18"/>
        <v>42241.583333333336</v>
      </c>
      <c r="J267">
        <v>1.6</v>
      </c>
      <c r="K267">
        <f t="shared" si="19"/>
        <v>0.75117370892018787</v>
      </c>
    </row>
    <row r="268" spans="1:11">
      <c r="A268" s="1">
        <v>42241</v>
      </c>
      <c r="B268" s="2">
        <v>0.58680555555555558</v>
      </c>
      <c r="C268" s="3">
        <f t="shared" si="17"/>
        <v>42241.586805555555</v>
      </c>
      <c r="E268">
        <f t="shared" si="20"/>
        <v>0</v>
      </c>
      <c r="G268" s="1">
        <v>42241</v>
      </c>
      <c r="H268" s="2">
        <v>0.58680555555555558</v>
      </c>
      <c r="I268" s="3">
        <f t="shared" si="18"/>
        <v>42241.586805555555</v>
      </c>
      <c r="J268">
        <v>1.6</v>
      </c>
      <c r="K268">
        <f t="shared" si="19"/>
        <v>0.75117370892018787</v>
      </c>
    </row>
    <row r="269" spans="1:11">
      <c r="A269" s="1">
        <v>42241</v>
      </c>
      <c r="B269" s="2">
        <v>0.59027777777777779</v>
      </c>
      <c r="C269" s="3">
        <f t="shared" si="17"/>
        <v>42241.590277777781</v>
      </c>
      <c r="E269">
        <f t="shared" si="20"/>
        <v>0</v>
      </c>
      <c r="G269" s="1">
        <v>42241</v>
      </c>
      <c r="H269" s="2">
        <v>0.59027777777777779</v>
      </c>
      <c r="I269" s="3">
        <f t="shared" si="18"/>
        <v>42241.590277777781</v>
      </c>
      <c r="J269">
        <v>1.6</v>
      </c>
      <c r="K269">
        <f t="shared" si="19"/>
        <v>0.75117370892018787</v>
      </c>
    </row>
    <row r="270" spans="1:11">
      <c r="A270" s="1">
        <v>42241</v>
      </c>
      <c r="B270" s="2">
        <v>0.59375</v>
      </c>
      <c r="C270" s="3">
        <f t="shared" si="17"/>
        <v>42241.59375</v>
      </c>
      <c r="D270">
        <v>1.3</v>
      </c>
      <c r="E270">
        <f t="shared" si="20"/>
        <v>1170</v>
      </c>
      <c r="G270" s="1">
        <v>42241</v>
      </c>
      <c r="H270" s="2">
        <v>0.59375</v>
      </c>
      <c r="I270" s="3">
        <f t="shared" si="18"/>
        <v>42241.59375</v>
      </c>
      <c r="J270">
        <v>1.6</v>
      </c>
      <c r="K270">
        <f t="shared" si="19"/>
        <v>0.75117370892018787</v>
      </c>
    </row>
    <row r="271" spans="1:11">
      <c r="A271" s="1">
        <v>42241</v>
      </c>
      <c r="B271" s="2">
        <v>0.59722222222222221</v>
      </c>
      <c r="C271" s="3">
        <f t="shared" si="17"/>
        <v>42241.597222222219</v>
      </c>
      <c r="E271">
        <f t="shared" si="20"/>
        <v>0</v>
      </c>
      <c r="G271" s="1">
        <v>42241</v>
      </c>
      <c r="H271" s="2">
        <v>0.59722222222222221</v>
      </c>
      <c r="I271" s="3">
        <f t="shared" si="18"/>
        <v>42241.597222222219</v>
      </c>
      <c r="J271">
        <v>1.6</v>
      </c>
      <c r="K271">
        <f t="shared" si="19"/>
        <v>0.75117370892018787</v>
      </c>
    </row>
    <row r="272" spans="1:11">
      <c r="A272" s="1">
        <v>42241</v>
      </c>
      <c r="B272" s="2">
        <v>0.60069444444444442</v>
      </c>
      <c r="C272" s="3">
        <f t="shared" si="17"/>
        <v>42241.600694444445</v>
      </c>
      <c r="E272">
        <f t="shared" si="20"/>
        <v>0</v>
      </c>
      <c r="G272" s="1">
        <v>42241</v>
      </c>
      <c r="H272" s="2">
        <v>0.60069444444444442</v>
      </c>
      <c r="I272" s="3">
        <f t="shared" si="18"/>
        <v>42241.600694444445</v>
      </c>
      <c r="J272">
        <v>1.5</v>
      </c>
      <c r="K272">
        <f t="shared" si="19"/>
        <v>0.70422535211267612</v>
      </c>
    </row>
    <row r="273" spans="1:11">
      <c r="A273" s="1">
        <v>42241</v>
      </c>
      <c r="B273" s="2">
        <v>0.60416666666666663</v>
      </c>
      <c r="C273" s="3">
        <f t="shared" si="17"/>
        <v>42241.604166666664</v>
      </c>
      <c r="D273">
        <v>1.3</v>
      </c>
      <c r="E273">
        <f t="shared" si="20"/>
        <v>1170</v>
      </c>
      <c r="G273" s="1">
        <v>42241</v>
      </c>
      <c r="H273" s="2">
        <v>0.60416666666666663</v>
      </c>
      <c r="I273" s="3">
        <f t="shared" si="18"/>
        <v>42241.604166666664</v>
      </c>
      <c r="J273">
        <v>1.5</v>
      </c>
      <c r="K273">
        <f t="shared" si="19"/>
        <v>0.70422535211267612</v>
      </c>
    </row>
    <row r="274" spans="1:11">
      <c r="A274" s="1">
        <v>42241</v>
      </c>
      <c r="B274" s="2">
        <v>0.60763888888888895</v>
      </c>
      <c r="C274" s="3">
        <f t="shared" si="17"/>
        <v>42241.607638888891</v>
      </c>
      <c r="E274">
        <f t="shared" si="20"/>
        <v>0</v>
      </c>
      <c r="G274" s="1">
        <v>42241</v>
      </c>
      <c r="H274" s="2">
        <v>0.60763888888888895</v>
      </c>
      <c r="I274" s="3">
        <f t="shared" si="18"/>
        <v>42241.607638888891</v>
      </c>
      <c r="J274">
        <v>1.5</v>
      </c>
      <c r="K274">
        <f t="shared" si="19"/>
        <v>0.70422535211267612</v>
      </c>
    </row>
    <row r="275" spans="1:11">
      <c r="A275" s="1">
        <v>42241</v>
      </c>
      <c r="B275" s="2">
        <v>0.61111111111111105</v>
      </c>
      <c r="C275" s="3">
        <f t="shared" si="17"/>
        <v>42241.611111111109</v>
      </c>
      <c r="E275">
        <f t="shared" si="20"/>
        <v>0</v>
      </c>
      <c r="G275" s="1">
        <v>42241</v>
      </c>
      <c r="H275" s="2">
        <v>0.61111111111111105</v>
      </c>
      <c r="I275" s="3">
        <f t="shared" si="18"/>
        <v>42241.611111111109</v>
      </c>
      <c r="J275">
        <v>1.4</v>
      </c>
      <c r="K275">
        <f t="shared" si="19"/>
        <v>0.65727699530516426</v>
      </c>
    </row>
    <row r="276" spans="1:11">
      <c r="A276" s="1">
        <v>42241</v>
      </c>
      <c r="B276" s="2">
        <v>0.61458333333333337</v>
      </c>
      <c r="C276" s="3">
        <f t="shared" si="17"/>
        <v>42241.614583333336</v>
      </c>
      <c r="D276">
        <v>1.3</v>
      </c>
      <c r="E276">
        <f t="shared" si="20"/>
        <v>1170</v>
      </c>
      <c r="G276" s="1">
        <v>42241</v>
      </c>
      <c r="H276" s="2">
        <v>0.61458333333333337</v>
      </c>
      <c r="I276" s="3">
        <f t="shared" si="18"/>
        <v>42241.614583333336</v>
      </c>
      <c r="J276">
        <v>1.4</v>
      </c>
      <c r="K276">
        <f t="shared" si="19"/>
        <v>0.65727699530516426</v>
      </c>
    </row>
    <row r="277" spans="1:11">
      <c r="A277" s="1">
        <v>42241</v>
      </c>
      <c r="B277" s="2">
        <v>0.61805555555555558</v>
      </c>
      <c r="C277" s="3">
        <f t="shared" si="17"/>
        <v>42241.618055555555</v>
      </c>
      <c r="E277">
        <f t="shared" si="20"/>
        <v>0</v>
      </c>
      <c r="G277" s="1">
        <v>42241</v>
      </c>
      <c r="H277" s="2">
        <v>0.61805555555555558</v>
      </c>
      <c r="I277" s="3">
        <f t="shared" si="18"/>
        <v>42241.618055555555</v>
      </c>
      <c r="J277">
        <v>1.4</v>
      </c>
      <c r="K277">
        <f t="shared" si="19"/>
        <v>0.65727699530516426</v>
      </c>
    </row>
    <row r="278" spans="1:11">
      <c r="A278" s="1">
        <v>42241</v>
      </c>
      <c r="B278" s="2">
        <v>0.62152777777777779</v>
      </c>
      <c r="C278" s="3">
        <f t="shared" si="17"/>
        <v>42241.621527777781</v>
      </c>
      <c r="E278">
        <f t="shared" si="20"/>
        <v>0</v>
      </c>
      <c r="G278" s="1">
        <v>42241</v>
      </c>
      <c r="H278" s="2">
        <v>0.62152777777777779</v>
      </c>
      <c r="I278" s="3">
        <f t="shared" si="18"/>
        <v>42241.621527777781</v>
      </c>
      <c r="J278">
        <v>1.4</v>
      </c>
      <c r="K278">
        <f t="shared" si="19"/>
        <v>0.65727699530516426</v>
      </c>
    </row>
    <row r="279" spans="1:11">
      <c r="A279" s="1">
        <v>42241</v>
      </c>
      <c r="B279" s="2">
        <v>0.625</v>
      </c>
      <c r="C279" s="3">
        <f t="shared" si="17"/>
        <v>42241.625</v>
      </c>
      <c r="D279">
        <v>1.2</v>
      </c>
      <c r="E279">
        <f t="shared" si="20"/>
        <v>1080</v>
      </c>
      <c r="G279" s="1">
        <v>42241</v>
      </c>
      <c r="H279" s="2">
        <v>0.625</v>
      </c>
      <c r="I279" s="3">
        <f t="shared" si="18"/>
        <v>42241.625</v>
      </c>
      <c r="J279">
        <v>1.4</v>
      </c>
      <c r="K279">
        <f t="shared" si="19"/>
        <v>0.65727699530516426</v>
      </c>
    </row>
    <row r="280" spans="1:11">
      <c r="A280" s="1">
        <v>42241</v>
      </c>
      <c r="B280" s="2">
        <v>0.62847222222222221</v>
      </c>
      <c r="C280" s="3">
        <f t="shared" si="17"/>
        <v>42241.628472222219</v>
      </c>
      <c r="E280">
        <f t="shared" si="20"/>
        <v>0</v>
      </c>
      <c r="G280" s="1">
        <v>42241</v>
      </c>
      <c r="H280" s="2">
        <v>0.62847222222222221</v>
      </c>
      <c r="I280" s="3">
        <f t="shared" si="18"/>
        <v>42241.628472222219</v>
      </c>
      <c r="J280">
        <v>1.4</v>
      </c>
      <c r="K280">
        <f t="shared" si="19"/>
        <v>0.65727699530516426</v>
      </c>
    </row>
    <row r="281" spans="1:11">
      <c r="A281" s="1">
        <v>42241</v>
      </c>
      <c r="B281" s="2">
        <v>0.63194444444444442</v>
      </c>
      <c r="C281" s="3">
        <f t="shared" si="17"/>
        <v>42241.631944444445</v>
      </c>
      <c r="E281">
        <f t="shared" si="20"/>
        <v>0</v>
      </c>
      <c r="G281" s="1">
        <v>42241</v>
      </c>
      <c r="H281" s="2">
        <v>0.63194444444444442</v>
      </c>
      <c r="I281" s="3">
        <f t="shared" si="18"/>
        <v>42241.631944444445</v>
      </c>
      <c r="J281">
        <v>1.4</v>
      </c>
      <c r="K281">
        <f t="shared" si="19"/>
        <v>0.65727699530516426</v>
      </c>
    </row>
    <row r="282" spans="1:11">
      <c r="A282" s="1">
        <v>42241</v>
      </c>
      <c r="B282" s="2">
        <v>0.63541666666666663</v>
      </c>
      <c r="C282" s="3">
        <f t="shared" si="17"/>
        <v>42241.635416666664</v>
      </c>
      <c r="D282">
        <v>1.2</v>
      </c>
      <c r="E282">
        <f t="shared" si="20"/>
        <v>1080</v>
      </c>
      <c r="G282" s="1">
        <v>42241</v>
      </c>
      <c r="H282" s="2">
        <v>0.63541666666666663</v>
      </c>
      <c r="I282" s="3">
        <f t="shared" si="18"/>
        <v>42241.635416666664</v>
      </c>
      <c r="J282">
        <v>1.4</v>
      </c>
      <c r="K282">
        <f t="shared" si="19"/>
        <v>0.65727699530516426</v>
      </c>
    </row>
    <row r="283" spans="1:11">
      <c r="A283" s="1">
        <v>42241</v>
      </c>
      <c r="B283" s="2">
        <v>0.63888888888888895</v>
      </c>
      <c r="C283" s="3">
        <f t="shared" si="17"/>
        <v>42241.638888888891</v>
      </c>
      <c r="E283">
        <f t="shared" si="20"/>
        <v>0</v>
      </c>
      <c r="G283" s="1">
        <v>42241</v>
      </c>
      <c r="H283" s="2">
        <v>0.63888888888888895</v>
      </c>
      <c r="I283" s="3">
        <f t="shared" si="18"/>
        <v>42241.638888888891</v>
      </c>
      <c r="J283">
        <v>1.4</v>
      </c>
      <c r="K283">
        <f t="shared" si="19"/>
        <v>0.65727699530516426</v>
      </c>
    </row>
    <row r="284" spans="1:11">
      <c r="A284" s="1">
        <v>42241</v>
      </c>
      <c r="B284" s="2">
        <v>0.64236111111111105</v>
      </c>
      <c r="C284" s="3">
        <f t="shared" si="17"/>
        <v>42241.642361111109</v>
      </c>
      <c r="E284">
        <f t="shared" si="20"/>
        <v>0</v>
      </c>
      <c r="G284" s="1">
        <v>42241</v>
      </c>
      <c r="H284" s="2">
        <v>0.64236111111111105</v>
      </c>
      <c r="I284" s="3">
        <f t="shared" si="18"/>
        <v>42241.642361111109</v>
      </c>
      <c r="J284">
        <v>1.4</v>
      </c>
      <c r="K284">
        <f t="shared" si="19"/>
        <v>0.65727699530516426</v>
      </c>
    </row>
    <row r="285" spans="1:11">
      <c r="A285" s="1">
        <v>42241</v>
      </c>
      <c r="B285" s="2">
        <v>0.64583333333333337</v>
      </c>
      <c r="C285" s="3">
        <f t="shared" si="17"/>
        <v>42241.645833333336</v>
      </c>
      <c r="D285">
        <v>1.2</v>
      </c>
      <c r="E285">
        <f t="shared" si="20"/>
        <v>1080</v>
      </c>
      <c r="G285" s="1">
        <v>42241</v>
      </c>
      <c r="H285" s="2">
        <v>0.64583333333333337</v>
      </c>
      <c r="I285" s="3">
        <f t="shared" si="18"/>
        <v>42241.645833333336</v>
      </c>
      <c r="J285">
        <v>1.4</v>
      </c>
      <c r="K285">
        <f t="shared" si="19"/>
        <v>0.65727699530516426</v>
      </c>
    </row>
    <row r="286" spans="1:11">
      <c r="A286" s="1">
        <v>42241</v>
      </c>
      <c r="B286" s="2">
        <v>0.64930555555555558</v>
      </c>
      <c r="C286" s="3">
        <f t="shared" si="17"/>
        <v>42241.649305555555</v>
      </c>
      <c r="E286">
        <f t="shared" si="20"/>
        <v>0</v>
      </c>
      <c r="G286" s="1">
        <v>42241</v>
      </c>
      <c r="H286" s="2">
        <v>0.64930555555555558</v>
      </c>
      <c r="I286" s="3">
        <f t="shared" si="18"/>
        <v>42241.649305555555</v>
      </c>
      <c r="J286">
        <v>1.4</v>
      </c>
      <c r="K286">
        <f t="shared" si="19"/>
        <v>0.65727699530516426</v>
      </c>
    </row>
    <row r="287" spans="1:11">
      <c r="A287" s="1">
        <v>42241</v>
      </c>
      <c r="B287" s="2">
        <v>0.65277777777777779</v>
      </c>
      <c r="C287" s="3">
        <f t="shared" si="17"/>
        <v>42241.652777777781</v>
      </c>
      <c r="E287">
        <f t="shared" si="20"/>
        <v>0</v>
      </c>
      <c r="G287" s="1">
        <v>42241</v>
      </c>
      <c r="H287" s="2">
        <v>0.65277777777777779</v>
      </c>
      <c r="I287" s="3">
        <f t="shared" si="18"/>
        <v>42241.652777777781</v>
      </c>
      <c r="J287">
        <v>1.4</v>
      </c>
      <c r="K287">
        <f t="shared" si="19"/>
        <v>0.65727699530516426</v>
      </c>
    </row>
    <row r="288" spans="1:11">
      <c r="A288" s="1">
        <v>42241</v>
      </c>
      <c r="B288" s="2">
        <v>0.65625</v>
      </c>
      <c r="C288" s="3">
        <f t="shared" si="17"/>
        <v>42241.65625</v>
      </c>
      <c r="D288">
        <v>1.2</v>
      </c>
      <c r="E288">
        <f t="shared" si="20"/>
        <v>1080</v>
      </c>
      <c r="G288" s="1">
        <v>42241</v>
      </c>
      <c r="H288" s="2">
        <v>0.65625</v>
      </c>
      <c r="I288" s="3">
        <f t="shared" si="18"/>
        <v>42241.65625</v>
      </c>
      <c r="J288">
        <v>1.4</v>
      </c>
      <c r="K288">
        <f t="shared" si="19"/>
        <v>0.65727699530516426</v>
      </c>
    </row>
    <row r="289" spans="1:11">
      <c r="A289" s="1">
        <v>42241</v>
      </c>
      <c r="B289" s="2">
        <v>0.65972222222222221</v>
      </c>
      <c r="C289" s="3">
        <f t="shared" si="17"/>
        <v>42241.659722222219</v>
      </c>
      <c r="E289">
        <f t="shared" si="20"/>
        <v>0</v>
      </c>
      <c r="G289" s="1">
        <v>42241</v>
      </c>
      <c r="H289" s="2">
        <v>0.65972222222222221</v>
      </c>
      <c r="I289" s="3">
        <f t="shared" si="18"/>
        <v>42241.659722222219</v>
      </c>
      <c r="J289">
        <v>1.4</v>
      </c>
      <c r="K289">
        <f t="shared" si="19"/>
        <v>0.65727699530516426</v>
      </c>
    </row>
    <row r="290" spans="1:11">
      <c r="A290" s="1">
        <v>42241</v>
      </c>
      <c r="B290" s="2">
        <v>0.66319444444444442</v>
      </c>
      <c r="C290" s="3">
        <f t="shared" si="17"/>
        <v>42241.663194444445</v>
      </c>
      <c r="E290">
        <f t="shared" si="20"/>
        <v>0</v>
      </c>
      <c r="G290" s="1">
        <v>42241</v>
      </c>
      <c r="H290" s="2">
        <v>0.66319444444444442</v>
      </c>
      <c r="I290" s="3">
        <f t="shared" si="18"/>
        <v>42241.663194444445</v>
      </c>
      <c r="J290">
        <v>1.4</v>
      </c>
      <c r="K290">
        <f t="shared" si="19"/>
        <v>0.65727699530516426</v>
      </c>
    </row>
    <row r="291" spans="1:11">
      <c r="A291" s="1">
        <v>42241</v>
      </c>
      <c r="B291" s="2">
        <v>0.66666666666666663</v>
      </c>
      <c r="C291" s="3">
        <f t="shared" si="17"/>
        <v>42241.666666666664</v>
      </c>
      <c r="D291">
        <v>1.1000000000000001</v>
      </c>
      <c r="E291">
        <f t="shared" si="20"/>
        <v>990</v>
      </c>
      <c r="G291" s="1">
        <v>42241</v>
      </c>
      <c r="H291" s="2">
        <v>0.66666666666666663</v>
      </c>
      <c r="I291" s="3">
        <f t="shared" si="18"/>
        <v>42241.666666666664</v>
      </c>
      <c r="J291">
        <v>1.4</v>
      </c>
      <c r="K291">
        <f t="shared" si="19"/>
        <v>0.65727699530516426</v>
      </c>
    </row>
    <row r="292" spans="1:11">
      <c r="A292" s="1">
        <v>42241</v>
      </c>
      <c r="B292" s="2">
        <v>0.67013888888888884</v>
      </c>
      <c r="C292" s="3">
        <f t="shared" si="17"/>
        <v>42241.670138888891</v>
      </c>
      <c r="G292" s="1">
        <v>42241</v>
      </c>
      <c r="H292" s="2">
        <v>0.67013888888888884</v>
      </c>
      <c r="I292" s="3">
        <f t="shared" si="18"/>
        <v>42241.670138888891</v>
      </c>
      <c r="J292">
        <v>1.3</v>
      </c>
      <c r="K292">
        <f t="shared" si="19"/>
        <v>0.61032863849765262</v>
      </c>
    </row>
    <row r="293" spans="1:11">
      <c r="A293" s="1">
        <v>42241</v>
      </c>
      <c r="B293" s="2">
        <v>0.67361111111111116</v>
      </c>
      <c r="C293" s="3">
        <f t="shared" si="17"/>
        <v>42241.673611111109</v>
      </c>
      <c r="G293" s="1">
        <v>42241</v>
      </c>
      <c r="H293" s="2">
        <v>0.67361111111111116</v>
      </c>
      <c r="I293" s="3">
        <f t="shared" si="18"/>
        <v>42241.673611111109</v>
      </c>
      <c r="J293">
        <v>1.4</v>
      </c>
      <c r="K293">
        <f t="shared" si="19"/>
        <v>0.65727699530516426</v>
      </c>
    </row>
    <row r="294" spans="1:11">
      <c r="A294" s="1">
        <v>42241</v>
      </c>
      <c r="B294" s="2">
        <v>0.67708333333333337</v>
      </c>
      <c r="C294" s="3">
        <f t="shared" si="17"/>
        <v>42241.677083333336</v>
      </c>
      <c r="D294">
        <v>1.1000000000000001</v>
      </c>
      <c r="G294" s="1">
        <v>42241</v>
      </c>
      <c r="H294" s="2">
        <v>0.67708333333333337</v>
      </c>
      <c r="I294" s="3">
        <f t="shared" si="18"/>
        <v>42241.677083333336</v>
      </c>
      <c r="J294">
        <v>1.3</v>
      </c>
      <c r="K294">
        <f t="shared" si="19"/>
        <v>0.61032863849765262</v>
      </c>
    </row>
    <row r="295" spans="1:11">
      <c r="A295" s="1">
        <v>42241</v>
      </c>
      <c r="B295" s="2">
        <v>0.68055555555555547</v>
      </c>
      <c r="C295" s="3">
        <f t="shared" si="17"/>
        <v>42241.680555555555</v>
      </c>
      <c r="G295" s="1">
        <v>42241</v>
      </c>
      <c r="H295" s="2">
        <v>0.68055555555555547</v>
      </c>
      <c r="I295" s="3">
        <f t="shared" si="18"/>
        <v>42241.680555555555</v>
      </c>
      <c r="J295">
        <v>1.3</v>
      </c>
      <c r="K295">
        <f t="shared" si="19"/>
        <v>0.61032863849765262</v>
      </c>
    </row>
    <row r="296" spans="1:11">
      <c r="A296" s="1">
        <v>42241</v>
      </c>
      <c r="B296" s="2">
        <v>0.68402777777777779</v>
      </c>
      <c r="C296" s="3">
        <f t="shared" si="17"/>
        <v>42241.684027777781</v>
      </c>
      <c r="G296" s="1">
        <v>42241</v>
      </c>
      <c r="H296" s="2">
        <v>0.68402777777777779</v>
      </c>
      <c r="I296" s="3">
        <f t="shared" si="18"/>
        <v>42241.684027777781</v>
      </c>
      <c r="J296">
        <v>1.3</v>
      </c>
      <c r="K296">
        <f t="shared" si="19"/>
        <v>0.61032863849765262</v>
      </c>
    </row>
    <row r="297" spans="1:11">
      <c r="A297" s="1">
        <v>42241</v>
      </c>
      <c r="B297" s="2">
        <v>0.6875</v>
      </c>
      <c r="C297" s="3">
        <f t="shared" si="17"/>
        <v>42241.6875</v>
      </c>
      <c r="D297">
        <v>1.1000000000000001</v>
      </c>
      <c r="G297" s="1">
        <v>42241</v>
      </c>
      <c r="H297" s="2">
        <v>0.6875</v>
      </c>
      <c r="I297" s="3">
        <f t="shared" si="18"/>
        <v>42241.6875</v>
      </c>
      <c r="J297">
        <v>1.3</v>
      </c>
      <c r="K297">
        <f t="shared" si="19"/>
        <v>0.61032863849765262</v>
      </c>
    </row>
    <row r="298" spans="1:11">
      <c r="A298" s="1">
        <v>42241</v>
      </c>
      <c r="B298" s="2">
        <v>0.69097222222222221</v>
      </c>
      <c r="C298" s="3">
        <f t="shared" si="17"/>
        <v>42241.690972222219</v>
      </c>
      <c r="G298" s="1">
        <v>42241</v>
      </c>
      <c r="H298" s="2">
        <v>0.69097222222222221</v>
      </c>
      <c r="I298" s="3">
        <f t="shared" si="18"/>
        <v>42241.690972222219</v>
      </c>
      <c r="J298">
        <v>1.3</v>
      </c>
      <c r="K298">
        <f t="shared" si="19"/>
        <v>0.61032863849765262</v>
      </c>
    </row>
    <row r="299" spans="1:11">
      <c r="A299" s="1">
        <v>42241</v>
      </c>
      <c r="B299" s="2">
        <v>0.69444444444444453</v>
      </c>
      <c r="C299" s="3">
        <f t="shared" si="17"/>
        <v>42241.694444444445</v>
      </c>
      <c r="G299" s="1">
        <v>42241</v>
      </c>
      <c r="H299" s="2">
        <v>0.69444444444444453</v>
      </c>
      <c r="I299" s="3">
        <f t="shared" si="18"/>
        <v>42241.694444444445</v>
      </c>
      <c r="J299">
        <v>1.3</v>
      </c>
      <c r="K299">
        <f t="shared" si="19"/>
        <v>0.61032863849765262</v>
      </c>
    </row>
    <row r="300" spans="1:11">
      <c r="A300" s="1">
        <v>42241</v>
      </c>
      <c r="B300" s="2">
        <v>0.69791666666666663</v>
      </c>
      <c r="C300" s="3">
        <f t="shared" si="17"/>
        <v>42241.697916666664</v>
      </c>
      <c r="D300">
        <v>1.1000000000000001</v>
      </c>
      <c r="G300" s="1">
        <v>42241</v>
      </c>
      <c r="H300" s="2">
        <v>0.69791666666666663</v>
      </c>
      <c r="I300" s="3">
        <f t="shared" si="18"/>
        <v>42241.697916666664</v>
      </c>
      <c r="J300">
        <v>1.4</v>
      </c>
      <c r="K300">
        <f t="shared" si="19"/>
        <v>0.65727699530516426</v>
      </c>
    </row>
    <row r="301" spans="1:11">
      <c r="A301" s="1">
        <v>42241</v>
      </c>
      <c r="B301" s="2">
        <v>0.70138888888888884</v>
      </c>
      <c r="C301" s="3">
        <f t="shared" si="17"/>
        <v>42241.701388888891</v>
      </c>
      <c r="G301" s="1">
        <v>42241</v>
      </c>
      <c r="H301" s="2">
        <v>0.70138888888888884</v>
      </c>
      <c r="I301" s="3">
        <f t="shared" si="18"/>
        <v>42241.701388888891</v>
      </c>
      <c r="J301">
        <v>1.3</v>
      </c>
      <c r="K301">
        <f t="shared" si="19"/>
        <v>0.61032863849765262</v>
      </c>
    </row>
    <row r="302" spans="1:11">
      <c r="A302" s="1">
        <v>42241</v>
      </c>
      <c r="B302" s="2">
        <v>0.70486111111111116</v>
      </c>
      <c r="C302" s="3">
        <f t="shared" si="17"/>
        <v>42241.704861111109</v>
      </c>
      <c r="G302" s="1">
        <v>42241</v>
      </c>
      <c r="H302" s="2">
        <v>0.70486111111111116</v>
      </c>
      <c r="I302" s="3">
        <f t="shared" si="18"/>
        <v>42241.704861111109</v>
      </c>
      <c r="J302">
        <v>1.3</v>
      </c>
      <c r="K302">
        <f t="shared" si="19"/>
        <v>0.61032863849765262</v>
      </c>
    </row>
    <row r="303" spans="1:11">
      <c r="A303" s="1">
        <v>42241</v>
      </c>
      <c r="B303" s="2">
        <v>0.70833333333333337</v>
      </c>
      <c r="C303" s="3">
        <f t="shared" si="17"/>
        <v>42241.708333333336</v>
      </c>
      <c r="D303">
        <v>1.1000000000000001</v>
      </c>
      <c r="G303" s="1">
        <v>42241</v>
      </c>
      <c r="H303" s="2">
        <v>0.70833333333333337</v>
      </c>
      <c r="I303" s="3">
        <f t="shared" si="18"/>
        <v>42241.708333333336</v>
      </c>
      <c r="J303">
        <v>1.3</v>
      </c>
      <c r="K303">
        <f t="shared" si="19"/>
        <v>0.61032863849765262</v>
      </c>
    </row>
    <row r="304" spans="1:11">
      <c r="A304" s="1">
        <v>42241</v>
      </c>
      <c r="B304" s="2">
        <v>0.71180555555555547</v>
      </c>
      <c r="C304" s="3">
        <f t="shared" si="17"/>
        <v>42241.711805555555</v>
      </c>
      <c r="G304" s="1">
        <v>42241</v>
      </c>
      <c r="H304" s="2">
        <v>0.71180555555555547</v>
      </c>
      <c r="I304" s="3">
        <f t="shared" si="18"/>
        <v>42241.711805555555</v>
      </c>
      <c r="J304">
        <v>1.3</v>
      </c>
      <c r="K304">
        <f t="shared" si="19"/>
        <v>0.61032863849765262</v>
      </c>
    </row>
    <row r="305" spans="1:11">
      <c r="A305" s="1">
        <v>42241</v>
      </c>
      <c r="B305" s="2">
        <v>0.71527777777777779</v>
      </c>
      <c r="C305" s="3">
        <f t="shared" si="17"/>
        <v>42241.715277777781</v>
      </c>
      <c r="G305" s="1">
        <v>42241</v>
      </c>
      <c r="H305" s="2">
        <v>0.71527777777777779</v>
      </c>
      <c r="I305" s="3">
        <f t="shared" si="18"/>
        <v>42241.715277777781</v>
      </c>
      <c r="J305">
        <v>1.3</v>
      </c>
      <c r="K305">
        <f t="shared" si="19"/>
        <v>0.61032863849765262</v>
      </c>
    </row>
    <row r="306" spans="1:11">
      <c r="A306" s="1">
        <v>42241</v>
      </c>
      <c r="B306" s="2">
        <v>0.71875</v>
      </c>
      <c r="C306" s="3">
        <f t="shared" si="17"/>
        <v>42241.71875</v>
      </c>
      <c r="D306">
        <v>1.1000000000000001</v>
      </c>
      <c r="G306" s="1">
        <v>42241</v>
      </c>
      <c r="H306" s="2">
        <v>0.71875</v>
      </c>
      <c r="I306" s="3">
        <f t="shared" si="18"/>
        <v>42241.71875</v>
      </c>
      <c r="J306">
        <v>1.3</v>
      </c>
      <c r="K306">
        <f t="shared" si="19"/>
        <v>0.61032863849765262</v>
      </c>
    </row>
    <row r="307" spans="1:11">
      <c r="A307" s="1">
        <v>42241</v>
      </c>
      <c r="B307" s="2">
        <v>0.72222222222222221</v>
      </c>
      <c r="C307" s="3">
        <f t="shared" si="17"/>
        <v>42241.722222222219</v>
      </c>
      <c r="G307" s="1">
        <v>42241</v>
      </c>
      <c r="H307" s="2">
        <v>0.72222222222222221</v>
      </c>
      <c r="I307" s="3">
        <f t="shared" si="18"/>
        <v>42241.722222222219</v>
      </c>
      <c r="J307">
        <v>1.3</v>
      </c>
      <c r="K307">
        <f t="shared" si="19"/>
        <v>0.61032863849765262</v>
      </c>
    </row>
    <row r="308" spans="1:11">
      <c r="A308" s="1">
        <v>42241</v>
      </c>
      <c r="B308" s="2">
        <v>0.72569444444444453</v>
      </c>
      <c r="C308" s="3">
        <f t="shared" si="17"/>
        <v>42241.725694444445</v>
      </c>
      <c r="G308" s="1">
        <v>42241</v>
      </c>
      <c r="H308" s="2">
        <v>0.72569444444444453</v>
      </c>
      <c r="I308" s="3">
        <f t="shared" si="18"/>
        <v>42241.725694444445</v>
      </c>
      <c r="J308">
        <v>1.3</v>
      </c>
      <c r="K308">
        <f t="shared" si="19"/>
        <v>0.61032863849765262</v>
      </c>
    </row>
    <row r="309" spans="1:11">
      <c r="A309" s="1">
        <v>42241</v>
      </c>
      <c r="B309" s="2">
        <v>0.72916666666666663</v>
      </c>
      <c r="C309" s="3">
        <f t="shared" si="17"/>
        <v>42241.729166666664</v>
      </c>
      <c r="D309">
        <v>1.1000000000000001</v>
      </c>
      <c r="G309" s="1">
        <v>42241</v>
      </c>
      <c r="H309" s="2">
        <v>0.72916666666666663</v>
      </c>
      <c r="I309" s="3">
        <f t="shared" si="18"/>
        <v>42241.729166666664</v>
      </c>
      <c r="J309">
        <v>1.3</v>
      </c>
      <c r="K309">
        <f t="shared" si="19"/>
        <v>0.61032863849765262</v>
      </c>
    </row>
    <row r="310" spans="1:11">
      <c r="A310" s="1">
        <v>42241</v>
      </c>
      <c r="B310" s="2">
        <v>0.73263888888888884</v>
      </c>
      <c r="C310" s="3">
        <f t="shared" si="17"/>
        <v>42241.732638888891</v>
      </c>
      <c r="G310" s="1">
        <v>42241</v>
      </c>
      <c r="H310" s="2">
        <v>0.73263888888888884</v>
      </c>
      <c r="I310" s="3">
        <f t="shared" si="18"/>
        <v>42241.732638888891</v>
      </c>
      <c r="J310">
        <v>1.3</v>
      </c>
      <c r="K310">
        <f t="shared" si="19"/>
        <v>0.61032863849765262</v>
      </c>
    </row>
    <row r="311" spans="1:11">
      <c r="A311" s="1">
        <v>42241</v>
      </c>
      <c r="B311" s="2">
        <v>0.73611111111111116</v>
      </c>
      <c r="C311" s="3">
        <f t="shared" si="17"/>
        <v>42241.736111111109</v>
      </c>
      <c r="G311" s="1">
        <v>42241</v>
      </c>
      <c r="H311" s="2">
        <v>0.73611111111111116</v>
      </c>
      <c r="I311" s="3">
        <f t="shared" si="18"/>
        <v>42241.736111111109</v>
      </c>
      <c r="J311">
        <v>1.3</v>
      </c>
      <c r="K311">
        <f t="shared" si="19"/>
        <v>0.61032863849765262</v>
      </c>
    </row>
    <row r="312" spans="1:11">
      <c r="A312" s="1">
        <v>42241</v>
      </c>
      <c r="B312" s="2">
        <v>0.73958333333333337</v>
      </c>
      <c r="C312" s="3">
        <f t="shared" si="17"/>
        <v>42241.739583333336</v>
      </c>
      <c r="D312">
        <v>1.1000000000000001</v>
      </c>
      <c r="G312" s="1">
        <v>42241</v>
      </c>
      <c r="H312" s="2">
        <v>0.73958333333333337</v>
      </c>
      <c r="I312" s="3">
        <f t="shared" si="18"/>
        <v>42241.739583333336</v>
      </c>
      <c r="J312">
        <v>1.3</v>
      </c>
      <c r="K312">
        <f t="shared" si="19"/>
        <v>0.61032863849765262</v>
      </c>
    </row>
    <row r="313" spans="1:11">
      <c r="A313" s="1">
        <v>42241</v>
      </c>
      <c r="B313" s="2">
        <v>0.74305555555555547</v>
      </c>
      <c r="C313" s="3">
        <f t="shared" si="17"/>
        <v>42241.743055555555</v>
      </c>
      <c r="G313" s="1">
        <v>42241</v>
      </c>
      <c r="H313" s="2">
        <v>0.74305555555555547</v>
      </c>
      <c r="I313" s="3">
        <f t="shared" si="18"/>
        <v>42241.743055555555</v>
      </c>
      <c r="J313">
        <v>1.3</v>
      </c>
      <c r="K313">
        <f t="shared" si="19"/>
        <v>0.61032863849765262</v>
      </c>
    </row>
    <row r="314" spans="1:11">
      <c r="A314" s="1">
        <v>42241</v>
      </c>
      <c r="B314" s="2">
        <v>0.74652777777777779</v>
      </c>
      <c r="C314" s="3">
        <f t="shared" si="17"/>
        <v>42241.746527777781</v>
      </c>
      <c r="G314" s="1">
        <v>42241</v>
      </c>
      <c r="H314" s="2">
        <v>0.74652777777777779</v>
      </c>
      <c r="I314" s="3">
        <f t="shared" si="18"/>
        <v>42241.746527777781</v>
      </c>
      <c r="J314">
        <v>1.2</v>
      </c>
      <c r="K314">
        <f t="shared" si="19"/>
        <v>0.56338028169014087</v>
      </c>
    </row>
    <row r="315" spans="1:11">
      <c r="A315" s="1">
        <v>42241</v>
      </c>
      <c r="B315" s="2">
        <v>0.75</v>
      </c>
      <c r="C315" s="3">
        <f t="shared" si="17"/>
        <v>42241.75</v>
      </c>
      <c r="D315">
        <v>1.1000000000000001</v>
      </c>
      <c r="G315" s="1">
        <v>42241</v>
      </c>
      <c r="H315" s="2">
        <v>0.75</v>
      </c>
      <c r="I315" s="3">
        <f t="shared" si="18"/>
        <v>42241.75</v>
      </c>
      <c r="J315">
        <v>1.3</v>
      </c>
      <c r="K315">
        <f t="shared" si="19"/>
        <v>0.61032863849765262</v>
      </c>
    </row>
    <row r="316" spans="1:11">
      <c r="A316" s="1">
        <v>42241</v>
      </c>
      <c r="B316" s="2">
        <v>0.75347222222222221</v>
      </c>
      <c r="C316" s="3">
        <f t="shared" si="17"/>
        <v>42241.753472222219</v>
      </c>
      <c r="G316" s="1">
        <v>42241</v>
      </c>
      <c r="H316" s="2">
        <v>0.75347222222222221</v>
      </c>
      <c r="I316" s="3">
        <f t="shared" si="18"/>
        <v>42241.753472222219</v>
      </c>
      <c r="J316">
        <v>1.2</v>
      </c>
      <c r="K316">
        <f t="shared" si="19"/>
        <v>0.56338028169014087</v>
      </c>
    </row>
    <row r="317" spans="1:11">
      <c r="A317" s="1">
        <v>42241</v>
      </c>
      <c r="B317" s="2">
        <v>0.75694444444444453</v>
      </c>
      <c r="C317" s="3">
        <f t="shared" si="17"/>
        <v>42241.756944444445</v>
      </c>
      <c r="G317" s="1">
        <v>42241</v>
      </c>
      <c r="H317" s="2">
        <v>0.75694444444444453</v>
      </c>
      <c r="I317" s="3">
        <f t="shared" si="18"/>
        <v>42241.756944444445</v>
      </c>
      <c r="J317">
        <v>1.2</v>
      </c>
      <c r="K317">
        <f t="shared" si="19"/>
        <v>0.56338028169014087</v>
      </c>
    </row>
    <row r="318" spans="1:11">
      <c r="A318" s="1">
        <v>42241</v>
      </c>
      <c r="B318" s="2">
        <v>0.76041666666666663</v>
      </c>
      <c r="C318" s="3">
        <f t="shared" si="17"/>
        <v>42241.760416666664</v>
      </c>
      <c r="D318">
        <v>1.1000000000000001</v>
      </c>
      <c r="G318" s="1">
        <v>42241</v>
      </c>
      <c r="H318" s="2">
        <v>0.76041666666666663</v>
      </c>
      <c r="I318" s="3">
        <f t="shared" si="18"/>
        <v>42241.760416666664</v>
      </c>
      <c r="J318">
        <v>1.2</v>
      </c>
      <c r="K318">
        <f t="shared" si="19"/>
        <v>0.56338028169014087</v>
      </c>
    </row>
    <row r="319" spans="1:11">
      <c r="A319" s="1">
        <v>42241</v>
      </c>
      <c r="B319" s="2">
        <v>0.76388888888888884</v>
      </c>
      <c r="C319" s="3">
        <f t="shared" si="17"/>
        <v>42241.763888888891</v>
      </c>
      <c r="G319" s="1">
        <v>42241</v>
      </c>
      <c r="H319" s="2">
        <v>0.76388888888888884</v>
      </c>
      <c r="I319" s="3">
        <f t="shared" si="18"/>
        <v>42241.763888888891</v>
      </c>
      <c r="J319">
        <v>1.2</v>
      </c>
      <c r="K319">
        <f t="shared" si="19"/>
        <v>0.56338028169014087</v>
      </c>
    </row>
    <row r="320" spans="1:11">
      <c r="A320" s="1">
        <v>42241</v>
      </c>
      <c r="B320" s="2">
        <v>0.76736111111111116</v>
      </c>
      <c r="C320" s="3">
        <f t="shared" si="17"/>
        <v>42241.767361111109</v>
      </c>
      <c r="G320" s="1">
        <v>42241</v>
      </c>
      <c r="H320" s="2">
        <v>0.76736111111111116</v>
      </c>
      <c r="I320" s="3">
        <f t="shared" si="18"/>
        <v>42241.767361111109</v>
      </c>
      <c r="J320">
        <v>1.2</v>
      </c>
      <c r="K320">
        <f t="shared" si="19"/>
        <v>0.56338028169014087</v>
      </c>
    </row>
    <row r="321" spans="1:11">
      <c r="A321" s="1">
        <v>42241</v>
      </c>
      <c r="B321" s="2">
        <v>0.77083333333333337</v>
      </c>
      <c r="C321" s="3">
        <f t="shared" si="17"/>
        <v>42241.770833333336</v>
      </c>
      <c r="D321">
        <v>1.1000000000000001</v>
      </c>
      <c r="G321" s="1">
        <v>42241</v>
      </c>
      <c r="H321" s="2">
        <v>0.77083333333333337</v>
      </c>
      <c r="I321" s="3">
        <f t="shared" si="18"/>
        <v>42241.770833333336</v>
      </c>
      <c r="J321">
        <v>1.2</v>
      </c>
      <c r="K321">
        <f t="shared" si="19"/>
        <v>0.56338028169014087</v>
      </c>
    </row>
    <row r="322" spans="1:11">
      <c r="A322" s="1">
        <v>42241</v>
      </c>
      <c r="B322" s="2">
        <v>0.77430555555555547</v>
      </c>
      <c r="C322" s="3">
        <f t="shared" si="17"/>
        <v>42241.774305555555</v>
      </c>
      <c r="G322" s="1">
        <v>42241</v>
      </c>
      <c r="H322" s="2">
        <v>0.77430555555555547</v>
      </c>
      <c r="I322" s="3">
        <f t="shared" si="18"/>
        <v>42241.774305555555</v>
      </c>
      <c r="J322">
        <v>1.2</v>
      </c>
      <c r="K322">
        <f t="shared" si="19"/>
        <v>0.56338028169014087</v>
      </c>
    </row>
    <row r="323" spans="1:11">
      <c r="A323" s="1">
        <v>42241</v>
      </c>
      <c r="B323" s="2">
        <v>0.77777777777777779</v>
      </c>
      <c r="C323" s="3">
        <f t="shared" ref="C323:C386" si="21">A323+B323</f>
        <v>42241.777777777781</v>
      </c>
      <c r="G323" s="1">
        <v>42241</v>
      </c>
      <c r="H323" s="2">
        <v>0.77777777777777779</v>
      </c>
      <c r="I323" s="3">
        <f t="shared" ref="I323:I386" si="22">G323+H323</f>
        <v>42241.777777777781</v>
      </c>
      <c r="J323">
        <v>1.2</v>
      </c>
      <c r="K323">
        <f t="shared" si="19"/>
        <v>0.56338028169014087</v>
      </c>
    </row>
    <row r="324" spans="1:11">
      <c r="A324" s="1">
        <v>42241</v>
      </c>
      <c r="B324" s="2">
        <v>0.78125</v>
      </c>
      <c r="C324" s="3">
        <f t="shared" si="21"/>
        <v>42241.78125</v>
      </c>
      <c r="D324">
        <v>1.1000000000000001</v>
      </c>
      <c r="G324" s="1">
        <v>42241</v>
      </c>
      <c r="H324" s="2">
        <v>0.78125</v>
      </c>
      <c r="I324" s="3">
        <f t="shared" si="22"/>
        <v>42241.78125</v>
      </c>
      <c r="J324">
        <v>1.2</v>
      </c>
      <c r="K324">
        <f t="shared" ref="K324:K387" si="23">J324/2.13</f>
        <v>0.56338028169014087</v>
      </c>
    </row>
    <row r="325" spans="1:11">
      <c r="A325" s="1">
        <v>42241</v>
      </c>
      <c r="B325" s="2">
        <v>0.78472222222222221</v>
      </c>
      <c r="C325" s="3">
        <f t="shared" si="21"/>
        <v>42241.784722222219</v>
      </c>
      <c r="G325" s="1">
        <v>42241</v>
      </c>
      <c r="H325" s="2">
        <v>0.78472222222222221</v>
      </c>
      <c r="I325" s="3">
        <f t="shared" si="22"/>
        <v>42241.784722222219</v>
      </c>
      <c r="J325">
        <v>1.2</v>
      </c>
      <c r="K325">
        <f t="shared" si="23"/>
        <v>0.56338028169014087</v>
      </c>
    </row>
    <row r="326" spans="1:11">
      <c r="A326" s="1">
        <v>42241</v>
      </c>
      <c r="B326" s="2">
        <v>0.78819444444444453</v>
      </c>
      <c r="C326" s="3">
        <f t="shared" si="21"/>
        <v>42241.788194444445</v>
      </c>
      <c r="G326" s="1">
        <v>42241</v>
      </c>
      <c r="H326" s="2">
        <v>0.78819444444444453</v>
      </c>
      <c r="I326" s="3">
        <f t="shared" si="22"/>
        <v>42241.788194444445</v>
      </c>
      <c r="J326">
        <v>1.2</v>
      </c>
      <c r="K326">
        <f t="shared" si="23"/>
        <v>0.56338028169014087</v>
      </c>
    </row>
    <row r="327" spans="1:11">
      <c r="A327" s="1">
        <v>42241</v>
      </c>
      <c r="B327" s="2">
        <v>0.79166666666666663</v>
      </c>
      <c r="C327" s="3">
        <f t="shared" si="21"/>
        <v>42241.791666666664</v>
      </c>
      <c r="D327">
        <v>1.1000000000000001</v>
      </c>
      <c r="G327" s="1">
        <v>42241</v>
      </c>
      <c r="H327" s="2">
        <v>0.79166666666666663</v>
      </c>
      <c r="I327" s="3">
        <f t="shared" si="22"/>
        <v>42241.791666666664</v>
      </c>
      <c r="J327">
        <v>1.2</v>
      </c>
      <c r="K327">
        <f t="shared" si="23"/>
        <v>0.56338028169014087</v>
      </c>
    </row>
    <row r="328" spans="1:11">
      <c r="A328" s="1">
        <v>42241</v>
      </c>
      <c r="B328" s="2">
        <v>0.79513888888888884</v>
      </c>
      <c r="C328" s="3">
        <f t="shared" si="21"/>
        <v>42241.795138888891</v>
      </c>
      <c r="G328" s="1">
        <v>42241</v>
      </c>
      <c r="H328" s="2">
        <v>0.79513888888888884</v>
      </c>
      <c r="I328" s="3">
        <f t="shared" si="22"/>
        <v>42241.795138888891</v>
      </c>
      <c r="J328">
        <v>1.2</v>
      </c>
      <c r="K328">
        <f t="shared" si="23"/>
        <v>0.56338028169014087</v>
      </c>
    </row>
    <row r="329" spans="1:11">
      <c r="A329" s="1">
        <v>42241</v>
      </c>
      <c r="B329" s="2">
        <v>0.79861111111111116</v>
      </c>
      <c r="C329" s="3">
        <f t="shared" si="21"/>
        <v>42241.798611111109</v>
      </c>
      <c r="G329" s="1">
        <v>42241</v>
      </c>
      <c r="H329" s="2">
        <v>0.79861111111111116</v>
      </c>
      <c r="I329" s="3">
        <f t="shared" si="22"/>
        <v>42241.798611111109</v>
      </c>
      <c r="J329">
        <v>1.2</v>
      </c>
      <c r="K329">
        <f t="shared" si="23"/>
        <v>0.56338028169014087</v>
      </c>
    </row>
    <row r="330" spans="1:11">
      <c r="A330" s="1">
        <v>42241</v>
      </c>
      <c r="B330" s="2">
        <v>0.80208333333333337</v>
      </c>
      <c r="C330" s="3">
        <f t="shared" si="21"/>
        <v>42241.802083333336</v>
      </c>
      <c r="D330">
        <v>1.1000000000000001</v>
      </c>
      <c r="G330" s="1">
        <v>42241</v>
      </c>
      <c r="H330" s="2">
        <v>0.80208333333333337</v>
      </c>
      <c r="I330" s="3">
        <f t="shared" si="22"/>
        <v>42241.802083333336</v>
      </c>
      <c r="J330">
        <v>1.2</v>
      </c>
      <c r="K330">
        <f t="shared" si="23"/>
        <v>0.56338028169014087</v>
      </c>
    </row>
    <row r="331" spans="1:11">
      <c r="A331" s="1">
        <v>42241</v>
      </c>
      <c r="B331" s="2">
        <v>0.80555555555555547</v>
      </c>
      <c r="C331" s="3">
        <f t="shared" si="21"/>
        <v>42241.805555555555</v>
      </c>
      <c r="G331" s="1">
        <v>42241</v>
      </c>
      <c r="H331" s="2">
        <v>0.80555555555555547</v>
      </c>
      <c r="I331" s="3">
        <f t="shared" si="22"/>
        <v>42241.805555555555</v>
      </c>
      <c r="J331">
        <v>1.2</v>
      </c>
      <c r="K331">
        <f t="shared" si="23"/>
        <v>0.56338028169014087</v>
      </c>
    </row>
    <row r="332" spans="1:11">
      <c r="A332" s="1">
        <v>42241</v>
      </c>
      <c r="B332" s="2">
        <v>0.80902777777777779</v>
      </c>
      <c r="C332" s="3">
        <f t="shared" si="21"/>
        <v>42241.809027777781</v>
      </c>
      <c r="G332" s="1">
        <v>42241</v>
      </c>
      <c r="H332" s="2">
        <v>0.80902777777777779</v>
      </c>
      <c r="I332" s="3">
        <f t="shared" si="22"/>
        <v>42241.809027777781</v>
      </c>
      <c r="J332">
        <v>1.2</v>
      </c>
      <c r="K332">
        <f t="shared" si="23"/>
        <v>0.56338028169014087</v>
      </c>
    </row>
    <row r="333" spans="1:11">
      <c r="A333" s="1">
        <v>42241</v>
      </c>
      <c r="B333" s="2">
        <v>0.8125</v>
      </c>
      <c r="C333" s="3">
        <f t="shared" si="21"/>
        <v>42241.8125</v>
      </c>
      <c r="D333">
        <v>1.1000000000000001</v>
      </c>
      <c r="G333" s="1">
        <v>42241</v>
      </c>
      <c r="H333" s="2">
        <v>0.8125</v>
      </c>
      <c r="I333" s="3">
        <f t="shared" si="22"/>
        <v>42241.8125</v>
      </c>
      <c r="J333">
        <v>1.2</v>
      </c>
      <c r="K333">
        <f t="shared" si="23"/>
        <v>0.56338028169014087</v>
      </c>
    </row>
    <row r="334" spans="1:11">
      <c r="A334" s="1">
        <v>42241</v>
      </c>
      <c r="B334" s="2">
        <v>0.81597222222222221</v>
      </c>
      <c r="C334" s="3">
        <f t="shared" si="21"/>
        <v>42241.815972222219</v>
      </c>
      <c r="G334" s="1">
        <v>42241</v>
      </c>
      <c r="H334" s="2">
        <v>0.81597222222222221</v>
      </c>
      <c r="I334" s="3">
        <f t="shared" si="22"/>
        <v>42241.815972222219</v>
      </c>
      <c r="J334">
        <v>1.2</v>
      </c>
      <c r="K334">
        <f t="shared" si="23"/>
        <v>0.56338028169014087</v>
      </c>
    </row>
    <row r="335" spans="1:11">
      <c r="A335" s="1">
        <v>42241</v>
      </c>
      <c r="B335" s="2">
        <v>0.81944444444444453</v>
      </c>
      <c r="C335" s="3">
        <f t="shared" si="21"/>
        <v>42241.819444444445</v>
      </c>
      <c r="G335" s="1">
        <v>42241</v>
      </c>
      <c r="H335" s="2">
        <v>0.81944444444444453</v>
      </c>
      <c r="I335" s="3">
        <f t="shared" si="22"/>
        <v>42241.819444444445</v>
      </c>
      <c r="J335">
        <v>1.2</v>
      </c>
      <c r="K335">
        <f t="shared" si="23"/>
        <v>0.56338028169014087</v>
      </c>
    </row>
    <row r="336" spans="1:11">
      <c r="A336" s="1">
        <v>42241</v>
      </c>
      <c r="B336" s="2">
        <v>0.82291666666666663</v>
      </c>
      <c r="C336" s="3">
        <f t="shared" si="21"/>
        <v>42241.822916666664</v>
      </c>
      <c r="D336">
        <v>1.1000000000000001</v>
      </c>
      <c r="G336" s="1">
        <v>42241</v>
      </c>
      <c r="H336" s="2">
        <v>0.82291666666666663</v>
      </c>
      <c r="I336" s="3">
        <f t="shared" si="22"/>
        <v>42241.822916666664</v>
      </c>
      <c r="J336">
        <v>1.2</v>
      </c>
      <c r="K336">
        <f t="shared" si="23"/>
        <v>0.56338028169014087</v>
      </c>
    </row>
    <row r="337" spans="1:11">
      <c r="A337" s="1">
        <v>42241</v>
      </c>
      <c r="B337" s="2">
        <v>0.82638888888888884</v>
      </c>
      <c r="C337" s="3">
        <f t="shared" si="21"/>
        <v>42241.826388888891</v>
      </c>
      <c r="G337" s="1">
        <v>42241</v>
      </c>
      <c r="H337" s="2">
        <v>0.82638888888888884</v>
      </c>
      <c r="I337" s="3">
        <f t="shared" si="22"/>
        <v>42241.826388888891</v>
      </c>
      <c r="J337">
        <v>1.2</v>
      </c>
      <c r="K337">
        <f t="shared" si="23"/>
        <v>0.56338028169014087</v>
      </c>
    </row>
    <row r="338" spans="1:11">
      <c r="A338" s="1">
        <v>42241</v>
      </c>
      <c r="B338" s="2">
        <v>0.82986111111111116</v>
      </c>
      <c r="C338" s="3">
        <f t="shared" si="21"/>
        <v>42241.829861111109</v>
      </c>
      <c r="G338" s="1">
        <v>42241</v>
      </c>
      <c r="H338" s="2">
        <v>0.82986111111111116</v>
      </c>
      <c r="I338" s="3">
        <f t="shared" si="22"/>
        <v>42241.829861111109</v>
      </c>
      <c r="J338">
        <v>1.2</v>
      </c>
      <c r="K338">
        <f t="shared" si="23"/>
        <v>0.56338028169014087</v>
      </c>
    </row>
    <row r="339" spans="1:11">
      <c r="A339" s="1">
        <v>42241</v>
      </c>
      <c r="B339" s="2">
        <v>0.83333333333333337</v>
      </c>
      <c r="C339" s="3">
        <f t="shared" si="21"/>
        <v>42241.833333333336</v>
      </c>
      <c r="D339">
        <v>1.1000000000000001</v>
      </c>
      <c r="G339" s="1">
        <v>42241</v>
      </c>
      <c r="H339" s="2">
        <v>0.83333333333333337</v>
      </c>
      <c r="I339" s="3">
        <f t="shared" si="22"/>
        <v>42241.833333333336</v>
      </c>
      <c r="J339">
        <v>1.2</v>
      </c>
      <c r="K339">
        <f t="shared" si="23"/>
        <v>0.56338028169014087</v>
      </c>
    </row>
    <row r="340" spans="1:11">
      <c r="A340" s="1">
        <v>42241</v>
      </c>
      <c r="B340" s="2">
        <v>0.83680555555555547</v>
      </c>
      <c r="C340" s="3">
        <f t="shared" si="21"/>
        <v>42241.836805555555</v>
      </c>
      <c r="G340" s="1">
        <v>42241</v>
      </c>
      <c r="H340" s="2">
        <v>0.83680555555555547</v>
      </c>
      <c r="I340" s="3">
        <f t="shared" si="22"/>
        <v>42241.836805555555</v>
      </c>
      <c r="J340">
        <v>1.2</v>
      </c>
      <c r="K340">
        <f t="shared" si="23"/>
        <v>0.56338028169014087</v>
      </c>
    </row>
    <row r="341" spans="1:11">
      <c r="A341" s="1">
        <v>42241</v>
      </c>
      <c r="B341" s="2">
        <v>0.84027777777777779</v>
      </c>
      <c r="C341" s="3">
        <f t="shared" si="21"/>
        <v>42241.840277777781</v>
      </c>
      <c r="G341" s="1">
        <v>42241</v>
      </c>
      <c r="H341" s="2">
        <v>0.84027777777777779</v>
      </c>
      <c r="I341" s="3">
        <f t="shared" si="22"/>
        <v>42241.840277777781</v>
      </c>
      <c r="J341">
        <v>1.2</v>
      </c>
      <c r="K341">
        <f t="shared" si="23"/>
        <v>0.56338028169014087</v>
      </c>
    </row>
    <row r="342" spans="1:11">
      <c r="A342" s="1">
        <v>42241</v>
      </c>
      <c r="B342" s="2">
        <v>0.84375</v>
      </c>
      <c r="C342" s="3">
        <f t="shared" si="21"/>
        <v>42241.84375</v>
      </c>
      <c r="D342">
        <v>1.1000000000000001</v>
      </c>
      <c r="G342" s="1">
        <v>42241</v>
      </c>
      <c r="H342" s="2">
        <v>0.84375</v>
      </c>
      <c r="I342" s="3">
        <f t="shared" si="22"/>
        <v>42241.84375</v>
      </c>
      <c r="J342">
        <v>1.2</v>
      </c>
      <c r="K342">
        <f t="shared" si="23"/>
        <v>0.56338028169014087</v>
      </c>
    </row>
    <row r="343" spans="1:11">
      <c r="A343" s="1">
        <v>42241</v>
      </c>
      <c r="B343" s="2">
        <v>0.84722222222222221</v>
      </c>
      <c r="C343" s="3">
        <f t="shared" si="21"/>
        <v>42241.847222222219</v>
      </c>
      <c r="G343" s="1">
        <v>42241</v>
      </c>
      <c r="H343" s="2">
        <v>0.84722222222222221</v>
      </c>
      <c r="I343" s="3">
        <f t="shared" si="22"/>
        <v>42241.847222222219</v>
      </c>
      <c r="J343">
        <v>1.2</v>
      </c>
      <c r="K343">
        <f t="shared" si="23"/>
        <v>0.56338028169014087</v>
      </c>
    </row>
    <row r="344" spans="1:11">
      <c r="A344" s="1">
        <v>42241</v>
      </c>
      <c r="B344" s="2">
        <v>0.85069444444444453</v>
      </c>
      <c r="C344" s="3">
        <f t="shared" si="21"/>
        <v>42241.850694444445</v>
      </c>
      <c r="G344" s="1">
        <v>42241</v>
      </c>
      <c r="H344" s="2">
        <v>0.85069444444444453</v>
      </c>
      <c r="I344" s="3">
        <f t="shared" si="22"/>
        <v>42241.850694444445</v>
      </c>
      <c r="J344">
        <v>1.1000000000000001</v>
      </c>
      <c r="K344">
        <f t="shared" si="23"/>
        <v>0.51643192488262912</v>
      </c>
    </row>
    <row r="345" spans="1:11">
      <c r="A345" s="1">
        <v>42241</v>
      </c>
      <c r="B345" s="2">
        <v>0.85416666666666663</v>
      </c>
      <c r="C345" s="3">
        <f t="shared" si="21"/>
        <v>42241.854166666664</v>
      </c>
      <c r="D345">
        <v>1.1000000000000001</v>
      </c>
      <c r="G345" s="1">
        <v>42241</v>
      </c>
      <c r="H345" s="2">
        <v>0.85416666666666663</v>
      </c>
      <c r="I345" s="3">
        <f t="shared" si="22"/>
        <v>42241.854166666664</v>
      </c>
      <c r="J345">
        <v>1.2</v>
      </c>
      <c r="K345">
        <f t="shared" si="23"/>
        <v>0.56338028169014087</v>
      </c>
    </row>
    <row r="346" spans="1:11">
      <c r="A346" s="1">
        <v>42241</v>
      </c>
      <c r="B346" s="2">
        <v>0.85763888888888884</v>
      </c>
      <c r="C346" s="3">
        <f t="shared" si="21"/>
        <v>42241.857638888891</v>
      </c>
      <c r="G346" s="1">
        <v>42241</v>
      </c>
      <c r="H346" s="2">
        <v>0.85763888888888884</v>
      </c>
      <c r="I346" s="3">
        <f t="shared" si="22"/>
        <v>42241.857638888891</v>
      </c>
      <c r="J346">
        <v>1.2</v>
      </c>
      <c r="K346">
        <f t="shared" si="23"/>
        <v>0.56338028169014087</v>
      </c>
    </row>
    <row r="347" spans="1:11">
      <c r="A347" s="1">
        <v>42241</v>
      </c>
      <c r="B347" s="2">
        <v>0.86111111111111116</v>
      </c>
      <c r="C347" s="3">
        <f t="shared" si="21"/>
        <v>42241.861111111109</v>
      </c>
      <c r="G347" s="1">
        <v>42241</v>
      </c>
      <c r="H347" s="2">
        <v>0.86111111111111116</v>
      </c>
      <c r="I347" s="3">
        <f t="shared" si="22"/>
        <v>42241.861111111109</v>
      </c>
      <c r="J347">
        <v>1.1000000000000001</v>
      </c>
      <c r="K347">
        <f t="shared" si="23"/>
        <v>0.51643192488262912</v>
      </c>
    </row>
    <row r="348" spans="1:11">
      <c r="A348" s="1">
        <v>42241</v>
      </c>
      <c r="B348" s="2">
        <v>0.86458333333333337</v>
      </c>
      <c r="C348" s="3">
        <f t="shared" si="21"/>
        <v>42241.864583333336</v>
      </c>
      <c r="D348">
        <v>1.1000000000000001</v>
      </c>
      <c r="G348" s="1">
        <v>42241</v>
      </c>
      <c r="H348" s="2">
        <v>0.86458333333333337</v>
      </c>
      <c r="I348" s="3">
        <f t="shared" si="22"/>
        <v>42241.864583333336</v>
      </c>
      <c r="J348">
        <v>1.1000000000000001</v>
      </c>
      <c r="K348">
        <f t="shared" si="23"/>
        <v>0.51643192488262912</v>
      </c>
    </row>
    <row r="349" spans="1:11">
      <c r="A349" s="1">
        <v>42241</v>
      </c>
      <c r="B349" s="2">
        <v>0.86805555555555547</v>
      </c>
      <c r="C349" s="3">
        <f t="shared" si="21"/>
        <v>42241.868055555555</v>
      </c>
      <c r="G349" s="1">
        <v>42241</v>
      </c>
      <c r="H349" s="2">
        <v>0.86805555555555547</v>
      </c>
      <c r="I349" s="3">
        <f t="shared" si="22"/>
        <v>42241.868055555555</v>
      </c>
      <c r="J349">
        <v>1.1000000000000001</v>
      </c>
      <c r="K349">
        <f t="shared" si="23"/>
        <v>0.51643192488262912</v>
      </c>
    </row>
    <row r="350" spans="1:11">
      <c r="A350" s="1">
        <v>42241</v>
      </c>
      <c r="B350" s="2">
        <v>0.87152777777777779</v>
      </c>
      <c r="C350" s="3">
        <f t="shared" si="21"/>
        <v>42241.871527777781</v>
      </c>
      <c r="G350" s="1">
        <v>42241</v>
      </c>
      <c r="H350" s="2">
        <v>0.87152777777777779</v>
      </c>
      <c r="I350" s="3">
        <f t="shared" si="22"/>
        <v>42241.871527777781</v>
      </c>
      <c r="J350">
        <v>1.1000000000000001</v>
      </c>
      <c r="K350">
        <f t="shared" si="23"/>
        <v>0.51643192488262912</v>
      </c>
    </row>
    <row r="351" spans="1:11">
      <c r="A351" s="1">
        <v>42241</v>
      </c>
      <c r="B351" s="2">
        <v>0.875</v>
      </c>
      <c r="C351" s="3">
        <f t="shared" si="21"/>
        <v>42241.875</v>
      </c>
      <c r="D351">
        <v>1.1000000000000001</v>
      </c>
      <c r="G351" s="1">
        <v>42241</v>
      </c>
      <c r="H351" s="2">
        <v>0.875</v>
      </c>
      <c r="I351" s="3">
        <f t="shared" si="22"/>
        <v>42241.875</v>
      </c>
      <c r="J351">
        <v>1.1000000000000001</v>
      </c>
      <c r="K351">
        <f t="shared" si="23"/>
        <v>0.51643192488262912</v>
      </c>
    </row>
    <row r="352" spans="1:11">
      <c r="A352" s="1">
        <v>42241</v>
      </c>
      <c r="B352" s="2">
        <v>0.87847222222222221</v>
      </c>
      <c r="C352" s="3">
        <f t="shared" si="21"/>
        <v>42241.878472222219</v>
      </c>
      <c r="G352" s="1">
        <v>42241</v>
      </c>
      <c r="H352" s="2">
        <v>0.87847222222222221</v>
      </c>
      <c r="I352" s="3">
        <f t="shared" si="22"/>
        <v>42241.878472222219</v>
      </c>
      <c r="J352">
        <v>1.1000000000000001</v>
      </c>
      <c r="K352">
        <f t="shared" si="23"/>
        <v>0.51643192488262912</v>
      </c>
    </row>
    <row r="353" spans="1:11">
      <c r="A353" s="1">
        <v>42241</v>
      </c>
      <c r="B353" s="2">
        <v>0.88194444444444453</v>
      </c>
      <c r="C353" s="3">
        <f t="shared" si="21"/>
        <v>42241.881944444445</v>
      </c>
      <c r="G353" s="1">
        <v>42241</v>
      </c>
      <c r="H353" s="2">
        <v>0.88194444444444453</v>
      </c>
      <c r="I353" s="3">
        <f t="shared" si="22"/>
        <v>42241.881944444445</v>
      </c>
      <c r="J353">
        <v>1.1000000000000001</v>
      </c>
      <c r="K353">
        <f t="shared" si="23"/>
        <v>0.51643192488262912</v>
      </c>
    </row>
    <row r="354" spans="1:11">
      <c r="A354" s="1">
        <v>42241</v>
      </c>
      <c r="B354" s="2">
        <v>0.88541666666666663</v>
      </c>
      <c r="C354" s="3">
        <f t="shared" si="21"/>
        <v>42241.885416666664</v>
      </c>
      <c r="D354">
        <v>1.1000000000000001</v>
      </c>
      <c r="G354" s="1">
        <v>42241</v>
      </c>
      <c r="H354" s="2">
        <v>0.88541666666666663</v>
      </c>
      <c r="I354" s="3">
        <f t="shared" si="22"/>
        <v>42241.885416666664</v>
      </c>
      <c r="J354">
        <v>1.1000000000000001</v>
      </c>
      <c r="K354">
        <f t="shared" si="23"/>
        <v>0.51643192488262912</v>
      </c>
    </row>
    <row r="355" spans="1:11">
      <c r="A355" s="1">
        <v>42241</v>
      </c>
      <c r="B355" s="2">
        <v>0.88888888888888884</v>
      </c>
      <c r="C355" s="3">
        <f t="shared" si="21"/>
        <v>42241.888888888891</v>
      </c>
      <c r="G355" s="1">
        <v>42241</v>
      </c>
      <c r="H355" s="2">
        <v>0.88888888888888884</v>
      </c>
      <c r="I355" s="3">
        <f t="shared" si="22"/>
        <v>42241.888888888891</v>
      </c>
      <c r="J355">
        <v>1.1000000000000001</v>
      </c>
      <c r="K355">
        <f t="shared" si="23"/>
        <v>0.51643192488262912</v>
      </c>
    </row>
    <row r="356" spans="1:11">
      <c r="A356" s="1">
        <v>42241</v>
      </c>
      <c r="B356" s="2">
        <v>0.89236111111111116</v>
      </c>
      <c r="C356" s="3">
        <f t="shared" si="21"/>
        <v>42241.892361111109</v>
      </c>
      <c r="G356" s="1">
        <v>42241</v>
      </c>
      <c r="H356" s="2">
        <v>0.89236111111111116</v>
      </c>
      <c r="I356" s="3">
        <f t="shared" si="22"/>
        <v>42241.892361111109</v>
      </c>
      <c r="J356">
        <v>1.1000000000000001</v>
      </c>
      <c r="K356">
        <f t="shared" si="23"/>
        <v>0.51643192488262912</v>
      </c>
    </row>
    <row r="357" spans="1:11">
      <c r="A357" s="1">
        <v>42241</v>
      </c>
      <c r="B357" s="2">
        <v>0.89583333333333337</v>
      </c>
      <c r="C357" s="3">
        <f t="shared" si="21"/>
        <v>42241.895833333336</v>
      </c>
      <c r="D357">
        <v>1.1000000000000001</v>
      </c>
      <c r="G357" s="1">
        <v>42241</v>
      </c>
      <c r="H357" s="2">
        <v>0.89583333333333337</v>
      </c>
      <c r="I357" s="3">
        <f t="shared" si="22"/>
        <v>42241.895833333336</v>
      </c>
      <c r="J357">
        <v>1.1000000000000001</v>
      </c>
      <c r="K357">
        <f t="shared" si="23"/>
        <v>0.51643192488262912</v>
      </c>
    </row>
    <row r="358" spans="1:11">
      <c r="A358" s="1">
        <v>42241</v>
      </c>
      <c r="B358" s="2">
        <v>0.89930555555555547</v>
      </c>
      <c r="C358" s="3">
        <f t="shared" si="21"/>
        <v>42241.899305555555</v>
      </c>
      <c r="G358" s="1">
        <v>42241</v>
      </c>
      <c r="H358" s="2">
        <v>0.89930555555555547</v>
      </c>
      <c r="I358" s="3">
        <f t="shared" si="22"/>
        <v>42241.899305555555</v>
      </c>
      <c r="J358">
        <v>1.1000000000000001</v>
      </c>
      <c r="K358">
        <f t="shared" si="23"/>
        <v>0.51643192488262912</v>
      </c>
    </row>
    <row r="359" spans="1:11">
      <c r="A359" s="1">
        <v>42241</v>
      </c>
      <c r="B359" s="2">
        <v>0.90277777777777779</v>
      </c>
      <c r="C359" s="3">
        <f t="shared" si="21"/>
        <v>42241.902777777781</v>
      </c>
      <c r="G359" s="1">
        <v>42241</v>
      </c>
      <c r="H359" s="2">
        <v>0.90277777777777779</v>
      </c>
      <c r="I359" s="3">
        <f t="shared" si="22"/>
        <v>42241.902777777781</v>
      </c>
      <c r="J359">
        <v>1.1000000000000001</v>
      </c>
      <c r="K359">
        <f t="shared" si="23"/>
        <v>0.51643192488262912</v>
      </c>
    </row>
    <row r="360" spans="1:11">
      <c r="A360" s="1">
        <v>42241</v>
      </c>
      <c r="B360" s="2">
        <v>0.90625</v>
      </c>
      <c r="C360" s="3">
        <f t="shared" si="21"/>
        <v>42241.90625</v>
      </c>
      <c r="D360">
        <v>1.1000000000000001</v>
      </c>
      <c r="G360" s="1">
        <v>42241</v>
      </c>
      <c r="H360" s="2">
        <v>0.90625</v>
      </c>
      <c r="I360" s="3">
        <f t="shared" si="22"/>
        <v>42241.90625</v>
      </c>
      <c r="J360">
        <v>1.1000000000000001</v>
      </c>
      <c r="K360">
        <f t="shared" si="23"/>
        <v>0.51643192488262912</v>
      </c>
    </row>
    <row r="361" spans="1:11">
      <c r="A361" s="1">
        <v>42241</v>
      </c>
      <c r="B361" s="2">
        <v>0.90972222222222221</v>
      </c>
      <c r="C361" s="3">
        <f t="shared" si="21"/>
        <v>42241.909722222219</v>
      </c>
      <c r="G361" s="1">
        <v>42241</v>
      </c>
      <c r="H361" s="2">
        <v>0.90972222222222221</v>
      </c>
      <c r="I361" s="3">
        <f t="shared" si="22"/>
        <v>42241.909722222219</v>
      </c>
      <c r="J361">
        <v>1.1000000000000001</v>
      </c>
      <c r="K361">
        <f t="shared" si="23"/>
        <v>0.51643192488262912</v>
      </c>
    </row>
    <row r="362" spans="1:11">
      <c r="A362" s="1">
        <v>42241</v>
      </c>
      <c r="B362" s="2">
        <v>0.91319444444444453</v>
      </c>
      <c r="C362" s="3">
        <f t="shared" si="21"/>
        <v>42241.913194444445</v>
      </c>
      <c r="G362" s="1">
        <v>42241</v>
      </c>
      <c r="H362" s="2">
        <v>0.91319444444444453</v>
      </c>
      <c r="I362" s="3">
        <f t="shared" si="22"/>
        <v>42241.913194444445</v>
      </c>
      <c r="J362">
        <v>1.1000000000000001</v>
      </c>
      <c r="K362">
        <f t="shared" si="23"/>
        <v>0.51643192488262912</v>
      </c>
    </row>
    <row r="363" spans="1:11">
      <c r="A363" s="1">
        <v>42241</v>
      </c>
      <c r="B363" s="2">
        <v>0.91666666666666663</v>
      </c>
      <c r="C363" s="3">
        <f t="shared" si="21"/>
        <v>42241.916666666664</v>
      </c>
      <c r="D363">
        <v>1.1000000000000001</v>
      </c>
      <c r="G363" s="1">
        <v>42241</v>
      </c>
      <c r="H363" s="2">
        <v>0.91666666666666663</v>
      </c>
      <c r="I363" s="3">
        <f t="shared" si="22"/>
        <v>42241.916666666664</v>
      </c>
      <c r="J363">
        <v>1.1000000000000001</v>
      </c>
      <c r="K363">
        <f t="shared" si="23"/>
        <v>0.51643192488262912</v>
      </c>
    </row>
    <row r="364" spans="1:11">
      <c r="A364" s="1">
        <v>42241</v>
      </c>
      <c r="B364" s="2">
        <v>0.92013888888888884</v>
      </c>
      <c r="C364" s="3">
        <f t="shared" si="21"/>
        <v>42241.920138888891</v>
      </c>
      <c r="G364" s="1">
        <v>42241</v>
      </c>
      <c r="H364" s="2">
        <v>0.92013888888888884</v>
      </c>
      <c r="I364" s="3">
        <f t="shared" si="22"/>
        <v>42241.920138888891</v>
      </c>
      <c r="J364">
        <v>1.1000000000000001</v>
      </c>
      <c r="K364">
        <f t="shared" si="23"/>
        <v>0.51643192488262912</v>
      </c>
    </row>
    <row r="365" spans="1:11">
      <c r="A365" s="1">
        <v>42241</v>
      </c>
      <c r="B365" s="2">
        <v>0.92361111111111116</v>
      </c>
      <c r="C365" s="3">
        <f t="shared" si="21"/>
        <v>42241.923611111109</v>
      </c>
      <c r="G365" s="1">
        <v>42241</v>
      </c>
      <c r="H365" s="2">
        <v>0.92361111111111116</v>
      </c>
      <c r="I365" s="3">
        <f t="shared" si="22"/>
        <v>42241.923611111109</v>
      </c>
      <c r="J365">
        <v>1.1000000000000001</v>
      </c>
      <c r="K365">
        <f t="shared" si="23"/>
        <v>0.51643192488262912</v>
      </c>
    </row>
    <row r="366" spans="1:11">
      <c r="A366" s="1">
        <v>42241</v>
      </c>
      <c r="B366" s="2">
        <v>0.92708333333333337</v>
      </c>
      <c r="C366" s="3">
        <f t="shared" si="21"/>
        <v>42241.927083333336</v>
      </c>
      <c r="D366">
        <v>1.1000000000000001</v>
      </c>
      <c r="G366" s="1">
        <v>42241</v>
      </c>
      <c r="H366" s="2">
        <v>0.92708333333333337</v>
      </c>
      <c r="I366" s="3">
        <f t="shared" si="22"/>
        <v>42241.927083333336</v>
      </c>
      <c r="J366">
        <v>1.1000000000000001</v>
      </c>
      <c r="K366">
        <f t="shared" si="23"/>
        <v>0.51643192488262912</v>
      </c>
    </row>
    <row r="367" spans="1:11">
      <c r="A367" s="1">
        <v>42241</v>
      </c>
      <c r="B367" s="2">
        <v>0.93055555555555547</v>
      </c>
      <c r="C367" s="3">
        <f t="shared" si="21"/>
        <v>42241.930555555555</v>
      </c>
      <c r="G367" s="1">
        <v>42241</v>
      </c>
      <c r="H367" s="2">
        <v>0.93055555555555547</v>
      </c>
      <c r="I367" s="3">
        <f t="shared" si="22"/>
        <v>42241.930555555555</v>
      </c>
      <c r="J367">
        <v>1.1000000000000001</v>
      </c>
      <c r="K367">
        <f t="shared" si="23"/>
        <v>0.51643192488262912</v>
      </c>
    </row>
    <row r="368" spans="1:11">
      <c r="A368" s="1">
        <v>42241</v>
      </c>
      <c r="B368" s="2">
        <v>0.93402777777777779</v>
      </c>
      <c r="C368" s="3">
        <f t="shared" si="21"/>
        <v>42241.934027777781</v>
      </c>
      <c r="G368" s="1">
        <v>42241</v>
      </c>
      <c r="H368" s="2">
        <v>0.93402777777777779</v>
      </c>
      <c r="I368" s="3">
        <f t="shared" si="22"/>
        <v>42241.934027777781</v>
      </c>
      <c r="J368">
        <v>1.1000000000000001</v>
      </c>
      <c r="K368">
        <f t="shared" si="23"/>
        <v>0.51643192488262912</v>
      </c>
    </row>
    <row r="369" spans="1:11">
      <c r="A369" s="1">
        <v>42241</v>
      </c>
      <c r="B369" s="2">
        <v>0.9375</v>
      </c>
      <c r="C369" s="3">
        <f t="shared" si="21"/>
        <v>42241.9375</v>
      </c>
      <c r="D369">
        <v>1.1000000000000001</v>
      </c>
      <c r="G369" s="1">
        <v>42241</v>
      </c>
      <c r="H369" s="2">
        <v>0.9375</v>
      </c>
      <c r="I369" s="3">
        <f t="shared" si="22"/>
        <v>42241.9375</v>
      </c>
      <c r="J369">
        <v>1.1000000000000001</v>
      </c>
      <c r="K369">
        <f t="shared" si="23"/>
        <v>0.51643192488262912</v>
      </c>
    </row>
    <row r="370" spans="1:11">
      <c r="A370" s="1">
        <v>42241</v>
      </c>
      <c r="B370" s="2">
        <v>0.94097222222222221</v>
      </c>
      <c r="C370" s="3">
        <f t="shared" si="21"/>
        <v>42241.940972222219</v>
      </c>
      <c r="G370" s="1">
        <v>42241</v>
      </c>
      <c r="H370" s="2">
        <v>0.94097222222222221</v>
      </c>
      <c r="I370" s="3">
        <f t="shared" si="22"/>
        <v>42241.940972222219</v>
      </c>
      <c r="J370">
        <v>1.1000000000000001</v>
      </c>
      <c r="K370">
        <f t="shared" si="23"/>
        <v>0.51643192488262912</v>
      </c>
    </row>
    <row r="371" spans="1:11">
      <c r="A371" s="1">
        <v>42241</v>
      </c>
      <c r="B371" s="2">
        <v>0.94444444444444453</v>
      </c>
      <c r="C371" s="3">
        <f t="shared" si="21"/>
        <v>42241.944444444445</v>
      </c>
      <c r="G371" s="1">
        <v>42241</v>
      </c>
      <c r="H371" s="2">
        <v>0.94444444444444453</v>
      </c>
      <c r="I371" s="3">
        <f t="shared" si="22"/>
        <v>42241.944444444445</v>
      </c>
      <c r="J371">
        <v>1.1000000000000001</v>
      </c>
      <c r="K371">
        <f t="shared" si="23"/>
        <v>0.51643192488262912</v>
      </c>
    </row>
    <row r="372" spans="1:11">
      <c r="A372" s="1">
        <v>42241</v>
      </c>
      <c r="B372" s="2">
        <v>0.94791666666666663</v>
      </c>
      <c r="C372" s="3">
        <f t="shared" si="21"/>
        <v>42241.947916666664</v>
      </c>
      <c r="D372">
        <v>1.1000000000000001</v>
      </c>
      <c r="G372" s="1">
        <v>42241</v>
      </c>
      <c r="H372" s="2">
        <v>0.94791666666666663</v>
      </c>
      <c r="I372" s="3">
        <f t="shared" si="22"/>
        <v>42241.947916666664</v>
      </c>
      <c r="J372">
        <v>1.1000000000000001</v>
      </c>
      <c r="K372">
        <f t="shared" si="23"/>
        <v>0.51643192488262912</v>
      </c>
    </row>
    <row r="373" spans="1:11">
      <c r="A373" s="1">
        <v>42241</v>
      </c>
      <c r="B373" s="2">
        <v>0.95138888888888884</v>
      </c>
      <c r="C373" s="3">
        <f t="shared" si="21"/>
        <v>42241.951388888891</v>
      </c>
      <c r="G373" s="1">
        <v>42241</v>
      </c>
      <c r="H373" s="2">
        <v>0.95138888888888884</v>
      </c>
      <c r="I373" s="3">
        <f t="shared" si="22"/>
        <v>42241.951388888891</v>
      </c>
      <c r="J373">
        <v>1.1000000000000001</v>
      </c>
      <c r="K373">
        <f t="shared" si="23"/>
        <v>0.51643192488262912</v>
      </c>
    </row>
    <row r="374" spans="1:11">
      <c r="A374" s="1">
        <v>42241</v>
      </c>
      <c r="B374" s="2">
        <v>0.95486111111111116</v>
      </c>
      <c r="C374" s="3">
        <f t="shared" si="21"/>
        <v>42241.954861111109</v>
      </c>
      <c r="G374" s="1">
        <v>42241</v>
      </c>
      <c r="H374" s="2">
        <v>0.95486111111111116</v>
      </c>
      <c r="I374" s="3">
        <f t="shared" si="22"/>
        <v>42241.954861111109</v>
      </c>
      <c r="J374">
        <v>1.1000000000000001</v>
      </c>
      <c r="K374">
        <f t="shared" si="23"/>
        <v>0.51643192488262912</v>
      </c>
    </row>
    <row r="375" spans="1:11">
      <c r="A375" s="1">
        <v>42241</v>
      </c>
      <c r="B375" s="2">
        <v>0.95833333333333337</v>
      </c>
      <c r="C375" s="3">
        <f t="shared" si="21"/>
        <v>42241.958333333336</v>
      </c>
      <c r="D375">
        <v>1.1000000000000001</v>
      </c>
      <c r="G375" s="1">
        <v>42241</v>
      </c>
      <c r="H375" s="2">
        <v>0.95833333333333337</v>
      </c>
      <c r="I375" s="3">
        <f t="shared" si="22"/>
        <v>42241.958333333336</v>
      </c>
      <c r="J375">
        <v>1.1000000000000001</v>
      </c>
      <c r="K375">
        <f t="shared" si="23"/>
        <v>0.51643192488262912</v>
      </c>
    </row>
    <row r="376" spans="1:11">
      <c r="A376" s="1">
        <v>42241</v>
      </c>
      <c r="B376" s="2">
        <v>0.96180555555555547</v>
      </c>
      <c r="C376" s="3">
        <f t="shared" si="21"/>
        <v>42241.961805555555</v>
      </c>
      <c r="G376" s="1">
        <v>42241</v>
      </c>
      <c r="H376" s="2">
        <v>0.96180555555555547</v>
      </c>
      <c r="I376" s="3">
        <f t="shared" si="22"/>
        <v>42241.961805555555</v>
      </c>
      <c r="J376">
        <v>1.1000000000000001</v>
      </c>
      <c r="K376">
        <f t="shared" si="23"/>
        <v>0.51643192488262912</v>
      </c>
    </row>
    <row r="377" spans="1:11">
      <c r="A377" s="1">
        <v>42241</v>
      </c>
      <c r="B377" s="2">
        <v>0.96527777777777779</v>
      </c>
      <c r="C377" s="3">
        <f t="shared" si="21"/>
        <v>42241.965277777781</v>
      </c>
      <c r="G377" s="1">
        <v>42241</v>
      </c>
      <c r="H377" s="2">
        <v>0.96527777777777779</v>
      </c>
      <c r="I377" s="3">
        <f t="shared" si="22"/>
        <v>42241.965277777781</v>
      </c>
      <c r="J377">
        <v>1.1000000000000001</v>
      </c>
      <c r="K377">
        <f t="shared" si="23"/>
        <v>0.51643192488262912</v>
      </c>
    </row>
    <row r="378" spans="1:11">
      <c r="A378" s="1">
        <v>42241</v>
      </c>
      <c r="B378" s="2">
        <v>0.96875</v>
      </c>
      <c r="C378" s="3">
        <f t="shared" si="21"/>
        <v>42241.96875</v>
      </c>
      <c r="D378">
        <v>1.1000000000000001</v>
      </c>
      <c r="G378" s="1">
        <v>42241</v>
      </c>
      <c r="H378" s="2">
        <v>0.96875</v>
      </c>
      <c r="I378" s="3">
        <f t="shared" si="22"/>
        <v>42241.96875</v>
      </c>
      <c r="J378">
        <v>1.1000000000000001</v>
      </c>
      <c r="K378">
        <f t="shared" si="23"/>
        <v>0.51643192488262912</v>
      </c>
    </row>
    <row r="379" spans="1:11">
      <c r="A379" s="1">
        <v>42241</v>
      </c>
      <c r="B379" s="2">
        <v>0.97222222222222221</v>
      </c>
      <c r="C379" s="3">
        <f t="shared" si="21"/>
        <v>42241.972222222219</v>
      </c>
      <c r="G379" s="1">
        <v>42241</v>
      </c>
      <c r="H379" s="2">
        <v>0.97222222222222221</v>
      </c>
      <c r="I379" s="3">
        <f t="shared" si="22"/>
        <v>42241.972222222219</v>
      </c>
      <c r="J379">
        <v>1.1000000000000001</v>
      </c>
      <c r="K379">
        <f t="shared" si="23"/>
        <v>0.51643192488262912</v>
      </c>
    </row>
    <row r="380" spans="1:11">
      <c r="A380" s="1">
        <v>42241</v>
      </c>
      <c r="B380" s="2">
        <v>0.97569444444444453</v>
      </c>
      <c r="C380" s="3">
        <f t="shared" si="21"/>
        <v>42241.975694444445</v>
      </c>
      <c r="G380" s="1">
        <v>42241</v>
      </c>
      <c r="H380" s="2">
        <v>0.97569444444444453</v>
      </c>
      <c r="I380" s="3">
        <f t="shared" si="22"/>
        <v>42241.975694444445</v>
      </c>
      <c r="J380">
        <v>1.1000000000000001</v>
      </c>
      <c r="K380">
        <f t="shared" si="23"/>
        <v>0.51643192488262912</v>
      </c>
    </row>
    <row r="381" spans="1:11">
      <c r="A381" s="1">
        <v>42241</v>
      </c>
      <c r="B381" s="2">
        <v>0.97916666666666663</v>
      </c>
      <c r="C381" s="3">
        <f t="shared" si="21"/>
        <v>42241.979166666664</v>
      </c>
      <c r="D381">
        <v>1.2</v>
      </c>
      <c r="G381" s="1">
        <v>42241</v>
      </c>
      <c r="H381" s="2">
        <v>0.97916666666666663</v>
      </c>
      <c r="I381" s="3">
        <f t="shared" si="22"/>
        <v>42241.979166666664</v>
      </c>
      <c r="J381">
        <v>1.1000000000000001</v>
      </c>
      <c r="K381">
        <f t="shared" si="23"/>
        <v>0.51643192488262912</v>
      </c>
    </row>
    <row r="382" spans="1:11">
      <c r="A382" s="1">
        <v>42241</v>
      </c>
      <c r="B382" s="2">
        <v>0.98263888888888884</v>
      </c>
      <c r="C382" s="3">
        <f t="shared" si="21"/>
        <v>42241.982638888891</v>
      </c>
      <c r="G382" s="1">
        <v>42241</v>
      </c>
      <c r="H382" s="2">
        <v>0.98263888888888884</v>
      </c>
      <c r="I382" s="3">
        <f t="shared" si="22"/>
        <v>42241.982638888891</v>
      </c>
      <c r="J382">
        <v>1.1000000000000001</v>
      </c>
      <c r="K382">
        <f t="shared" si="23"/>
        <v>0.51643192488262912</v>
      </c>
    </row>
    <row r="383" spans="1:11">
      <c r="A383" s="1">
        <v>42241</v>
      </c>
      <c r="B383" s="2">
        <v>0.98611111111111116</v>
      </c>
      <c r="C383" s="3">
        <f t="shared" si="21"/>
        <v>42241.986111111109</v>
      </c>
      <c r="G383" s="1">
        <v>42241</v>
      </c>
      <c r="H383" s="2">
        <v>0.98611111111111116</v>
      </c>
      <c r="I383" s="3">
        <f t="shared" si="22"/>
        <v>42241.986111111109</v>
      </c>
      <c r="J383">
        <v>1.1000000000000001</v>
      </c>
      <c r="K383">
        <f t="shared" si="23"/>
        <v>0.51643192488262912</v>
      </c>
    </row>
    <row r="384" spans="1:11">
      <c r="A384" s="1">
        <v>42241</v>
      </c>
      <c r="B384" s="2">
        <v>0.98958333333333337</v>
      </c>
      <c r="C384" s="3">
        <f t="shared" si="21"/>
        <v>42241.989583333336</v>
      </c>
      <c r="D384">
        <v>1.1000000000000001</v>
      </c>
      <c r="G384" s="1">
        <v>42241</v>
      </c>
      <c r="H384" s="2">
        <v>0.98958333333333337</v>
      </c>
      <c r="I384" s="3">
        <f t="shared" si="22"/>
        <v>42241.989583333336</v>
      </c>
      <c r="J384">
        <v>1.1000000000000001</v>
      </c>
      <c r="K384">
        <f t="shared" si="23"/>
        <v>0.51643192488262912</v>
      </c>
    </row>
    <row r="385" spans="1:11">
      <c r="A385" s="1">
        <v>42241</v>
      </c>
      <c r="B385" s="2">
        <v>0.99305555555555547</v>
      </c>
      <c r="C385" s="3">
        <f t="shared" si="21"/>
        <v>42241.993055555555</v>
      </c>
      <c r="G385" s="1">
        <v>42241</v>
      </c>
      <c r="H385" s="2">
        <v>0.99305555555555547</v>
      </c>
      <c r="I385" s="3">
        <f t="shared" si="22"/>
        <v>42241.993055555555</v>
      </c>
      <c r="J385">
        <v>1.1000000000000001</v>
      </c>
      <c r="K385">
        <f t="shared" si="23"/>
        <v>0.51643192488262912</v>
      </c>
    </row>
    <row r="386" spans="1:11">
      <c r="A386" s="1">
        <v>42241</v>
      </c>
      <c r="B386" s="2">
        <v>0.99652777777777779</v>
      </c>
      <c r="C386" s="3">
        <f t="shared" si="21"/>
        <v>42241.996527777781</v>
      </c>
      <c r="G386" s="1">
        <v>42241</v>
      </c>
      <c r="H386" s="2">
        <v>0.99652777777777779</v>
      </c>
      <c r="I386" s="3">
        <f t="shared" si="22"/>
        <v>42241.996527777781</v>
      </c>
      <c r="J386">
        <v>1.1000000000000001</v>
      </c>
      <c r="K386">
        <f t="shared" si="23"/>
        <v>0.51643192488262912</v>
      </c>
    </row>
    <row r="387" spans="1:11">
      <c r="A387" s="1">
        <v>42242</v>
      </c>
      <c r="B387" s="2">
        <v>0</v>
      </c>
      <c r="C387" s="3">
        <f t="shared" ref="C387:C450" si="24">A387+B387</f>
        <v>42242</v>
      </c>
      <c r="D387">
        <v>1.1000000000000001</v>
      </c>
      <c r="G387" s="1">
        <v>42242</v>
      </c>
      <c r="H387" s="2">
        <v>0</v>
      </c>
      <c r="I387" s="3">
        <f t="shared" ref="I387:I450" si="25">G387+H387</f>
        <v>42242</v>
      </c>
      <c r="J387">
        <v>1.1000000000000001</v>
      </c>
      <c r="K387">
        <f t="shared" si="23"/>
        <v>0.51643192488262912</v>
      </c>
    </row>
    <row r="388" spans="1:11">
      <c r="A388" s="1">
        <v>42242</v>
      </c>
      <c r="B388" s="2">
        <v>3.472222222222222E-3</v>
      </c>
      <c r="C388" s="3">
        <f t="shared" si="24"/>
        <v>42242.003472222219</v>
      </c>
      <c r="G388" s="1">
        <v>42242</v>
      </c>
      <c r="H388" s="2">
        <v>3.472222222222222E-3</v>
      </c>
      <c r="I388" s="3">
        <f t="shared" si="25"/>
        <v>42242.003472222219</v>
      </c>
      <c r="J388">
        <v>1.1000000000000001</v>
      </c>
      <c r="K388">
        <f t="shared" ref="K388:K451" si="26">J388/2.13</f>
        <v>0.51643192488262912</v>
      </c>
    </row>
    <row r="389" spans="1:11">
      <c r="A389" s="1">
        <v>42242</v>
      </c>
      <c r="B389" s="2">
        <v>6.9444444444444441E-3</v>
      </c>
      <c r="C389" s="3">
        <f t="shared" si="24"/>
        <v>42242.006944444445</v>
      </c>
      <c r="G389" s="1">
        <v>42242</v>
      </c>
      <c r="H389" s="2">
        <v>6.9444444444444441E-3</v>
      </c>
      <c r="I389" s="3">
        <f t="shared" si="25"/>
        <v>42242.006944444445</v>
      </c>
      <c r="J389">
        <v>1.1000000000000001</v>
      </c>
      <c r="K389">
        <f t="shared" si="26"/>
        <v>0.51643192488262912</v>
      </c>
    </row>
    <row r="390" spans="1:11">
      <c r="A390" s="1">
        <v>42242</v>
      </c>
      <c r="B390" s="2">
        <v>1.0416666666666666E-2</v>
      </c>
      <c r="C390" s="3">
        <f t="shared" si="24"/>
        <v>42242.010416666664</v>
      </c>
      <c r="D390">
        <v>1.1000000000000001</v>
      </c>
      <c r="G390" s="1">
        <v>42242</v>
      </c>
      <c r="H390" s="2">
        <v>1.0416666666666666E-2</v>
      </c>
      <c r="I390" s="3">
        <f t="shared" si="25"/>
        <v>42242.010416666664</v>
      </c>
      <c r="J390">
        <v>1.1000000000000001</v>
      </c>
      <c r="K390">
        <f t="shared" si="26"/>
        <v>0.51643192488262912</v>
      </c>
    </row>
    <row r="391" spans="1:11">
      <c r="A391" s="1">
        <v>42242</v>
      </c>
      <c r="B391" s="2">
        <v>1.3888888888888888E-2</v>
      </c>
      <c r="C391" s="3">
        <f t="shared" si="24"/>
        <v>42242.013888888891</v>
      </c>
      <c r="G391" s="1">
        <v>42242</v>
      </c>
      <c r="H391" s="2">
        <v>1.3888888888888888E-2</v>
      </c>
      <c r="I391" s="3">
        <f t="shared" si="25"/>
        <v>42242.013888888891</v>
      </c>
      <c r="J391">
        <v>1.1000000000000001</v>
      </c>
      <c r="K391">
        <f t="shared" si="26"/>
        <v>0.51643192488262912</v>
      </c>
    </row>
    <row r="392" spans="1:11">
      <c r="A392" s="1">
        <v>42242</v>
      </c>
      <c r="B392" s="2">
        <v>1.7361111111111112E-2</v>
      </c>
      <c r="C392" s="3">
        <f t="shared" si="24"/>
        <v>42242.017361111109</v>
      </c>
      <c r="G392" s="1">
        <v>42242</v>
      </c>
      <c r="H392" s="2">
        <v>1.7361111111111112E-2</v>
      </c>
      <c r="I392" s="3">
        <f t="shared" si="25"/>
        <v>42242.017361111109</v>
      </c>
      <c r="J392">
        <v>1.1000000000000001</v>
      </c>
      <c r="K392">
        <f t="shared" si="26"/>
        <v>0.51643192488262912</v>
      </c>
    </row>
    <row r="393" spans="1:11">
      <c r="A393" s="1">
        <v>42242</v>
      </c>
      <c r="B393" s="2">
        <v>2.0833333333333332E-2</v>
      </c>
      <c r="C393" s="3">
        <f t="shared" si="24"/>
        <v>42242.020833333336</v>
      </c>
      <c r="D393">
        <v>1.1000000000000001</v>
      </c>
      <c r="G393" s="1">
        <v>42242</v>
      </c>
      <c r="H393" s="2">
        <v>2.0833333333333332E-2</v>
      </c>
      <c r="I393" s="3">
        <f t="shared" si="25"/>
        <v>42242.020833333336</v>
      </c>
      <c r="J393">
        <v>1.1000000000000001</v>
      </c>
      <c r="K393">
        <f t="shared" si="26"/>
        <v>0.51643192488262912</v>
      </c>
    </row>
    <row r="394" spans="1:11">
      <c r="A394" s="1">
        <v>42242</v>
      </c>
      <c r="B394" s="2">
        <v>2.4305555555555556E-2</v>
      </c>
      <c r="C394" s="3">
        <f t="shared" si="24"/>
        <v>42242.024305555555</v>
      </c>
      <c r="G394" s="1">
        <v>42242</v>
      </c>
      <c r="H394" s="2">
        <v>2.4305555555555556E-2</v>
      </c>
      <c r="I394" s="3">
        <f t="shared" si="25"/>
        <v>42242.024305555555</v>
      </c>
      <c r="J394">
        <v>1.1000000000000001</v>
      </c>
      <c r="K394">
        <f t="shared" si="26"/>
        <v>0.51643192488262912</v>
      </c>
    </row>
    <row r="395" spans="1:11">
      <c r="A395" s="1">
        <v>42242</v>
      </c>
      <c r="B395" s="2">
        <v>2.7777777777777776E-2</v>
      </c>
      <c r="C395" s="3">
        <f t="shared" si="24"/>
        <v>42242.027777777781</v>
      </c>
      <c r="G395" s="1">
        <v>42242</v>
      </c>
      <c r="H395" s="2">
        <v>2.7777777777777776E-2</v>
      </c>
      <c r="I395" s="3">
        <f t="shared" si="25"/>
        <v>42242.027777777781</v>
      </c>
      <c r="J395">
        <v>1.1000000000000001</v>
      </c>
      <c r="K395">
        <f t="shared" si="26"/>
        <v>0.51643192488262912</v>
      </c>
    </row>
    <row r="396" spans="1:11">
      <c r="A396" s="1">
        <v>42242</v>
      </c>
      <c r="B396" s="2">
        <v>3.125E-2</v>
      </c>
      <c r="C396" s="3">
        <f t="shared" si="24"/>
        <v>42242.03125</v>
      </c>
      <c r="D396">
        <v>1.1000000000000001</v>
      </c>
      <c r="G396" s="1">
        <v>42242</v>
      </c>
      <c r="H396" s="2">
        <v>3.125E-2</v>
      </c>
      <c r="I396" s="3">
        <f t="shared" si="25"/>
        <v>42242.03125</v>
      </c>
      <c r="J396">
        <v>1.1000000000000001</v>
      </c>
      <c r="K396">
        <f t="shared" si="26"/>
        <v>0.51643192488262912</v>
      </c>
    </row>
    <row r="397" spans="1:11">
      <c r="A397" s="1">
        <v>42242</v>
      </c>
      <c r="B397" s="2">
        <v>3.4722222222222224E-2</v>
      </c>
      <c r="C397" s="3">
        <f t="shared" si="24"/>
        <v>42242.034722222219</v>
      </c>
      <c r="G397" s="1">
        <v>42242</v>
      </c>
      <c r="H397" s="2">
        <v>3.4722222222222224E-2</v>
      </c>
      <c r="I397" s="3">
        <f t="shared" si="25"/>
        <v>42242.034722222219</v>
      </c>
      <c r="J397">
        <v>1.1000000000000001</v>
      </c>
      <c r="K397">
        <f t="shared" si="26"/>
        <v>0.51643192488262912</v>
      </c>
    </row>
    <row r="398" spans="1:11">
      <c r="A398" s="1">
        <v>42242</v>
      </c>
      <c r="B398" s="2">
        <v>3.8194444444444441E-2</v>
      </c>
      <c r="C398" s="3">
        <f t="shared" si="24"/>
        <v>42242.038194444445</v>
      </c>
      <c r="G398" s="1">
        <v>42242</v>
      </c>
      <c r="H398" s="2">
        <v>3.8194444444444441E-2</v>
      </c>
      <c r="I398" s="3">
        <f t="shared" si="25"/>
        <v>42242.038194444445</v>
      </c>
      <c r="J398">
        <v>1.1000000000000001</v>
      </c>
      <c r="K398">
        <f t="shared" si="26"/>
        <v>0.51643192488262912</v>
      </c>
    </row>
    <row r="399" spans="1:11">
      <c r="A399" s="1">
        <v>42242</v>
      </c>
      <c r="B399" s="2">
        <v>4.1666666666666664E-2</v>
      </c>
      <c r="C399" s="3">
        <f t="shared" si="24"/>
        <v>42242.041666666664</v>
      </c>
      <c r="D399">
        <v>1.1000000000000001</v>
      </c>
      <c r="G399" s="1">
        <v>42242</v>
      </c>
      <c r="H399" s="2">
        <v>4.1666666666666664E-2</v>
      </c>
      <c r="I399" s="3">
        <f t="shared" si="25"/>
        <v>42242.041666666664</v>
      </c>
      <c r="J399">
        <v>1</v>
      </c>
      <c r="K399">
        <f t="shared" si="26"/>
        <v>0.46948356807511737</v>
      </c>
    </row>
    <row r="400" spans="1:11">
      <c r="A400" s="1">
        <v>42242</v>
      </c>
      <c r="B400" s="2">
        <v>4.5138888888888888E-2</v>
      </c>
      <c r="C400" s="3">
        <f t="shared" si="24"/>
        <v>42242.045138888891</v>
      </c>
      <c r="G400" s="1">
        <v>42242</v>
      </c>
      <c r="H400" s="2">
        <v>4.5138888888888888E-2</v>
      </c>
      <c r="I400" s="3">
        <f t="shared" si="25"/>
        <v>42242.045138888891</v>
      </c>
      <c r="J400">
        <v>1.1000000000000001</v>
      </c>
      <c r="K400">
        <f t="shared" si="26"/>
        <v>0.51643192488262912</v>
      </c>
    </row>
    <row r="401" spans="1:11">
      <c r="A401" s="1">
        <v>42242</v>
      </c>
      <c r="B401" s="2">
        <v>4.8611111111111112E-2</v>
      </c>
      <c r="C401" s="3">
        <f t="shared" si="24"/>
        <v>42242.048611111109</v>
      </c>
      <c r="G401" s="1">
        <v>42242</v>
      </c>
      <c r="H401" s="2">
        <v>4.8611111111111112E-2</v>
      </c>
      <c r="I401" s="3">
        <f t="shared" si="25"/>
        <v>42242.048611111109</v>
      </c>
      <c r="J401">
        <v>1</v>
      </c>
      <c r="K401">
        <f t="shared" si="26"/>
        <v>0.46948356807511737</v>
      </c>
    </row>
    <row r="402" spans="1:11">
      <c r="A402" s="1">
        <v>42242</v>
      </c>
      <c r="B402" s="2">
        <v>5.2083333333333336E-2</v>
      </c>
      <c r="C402" s="3">
        <f t="shared" si="24"/>
        <v>42242.052083333336</v>
      </c>
      <c r="D402">
        <v>1.1000000000000001</v>
      </c>
      <c r="G402" s="1">
        <v>42242</v>
      </c>
      <c r="H402" s="2">
        <v>5.2083333333333336E-2</v>
      </c>
      <c r="I402" s="3">
        <f t="shared" si="25"/>
        <v>42242.052083333336</v>
      </c>
      <c r="J402">
        <v>1</v>
      </c>
      <c r="K402">
        <f t="shared" si="26"/>
        <v>0.46948356807511737</v>
      </c>
    </row>
    <row r="403" spans="1:11">
      <c r="A403" s="1">
        <v>42242</v>
      </c>
      <c r="B403" s="2">
        <v>5.5555555555555552E-2</v>
      </c>
      <c r="C403" s="3">
        <f t="shared" si="24"/>
        <v>42242.055555555555</v>
      </c>
      <c r="G403" s="1">
        <v>42242</v>
      </c>
      <c r="H403" s="2">
        <v>5.5555555555555552E-2</v>
      </c>
      <c r="I403" s="3">
        <f t="shared" si="25"/>
        <v>42242.055555555555</v>
      </c>
      <c r="J403">
        <v>1</v>
      </c>
      <c r="K403">
        <f t="shared" si="26"/>
        <v>0.46948356807511737</v>
      </c>
    </row>
    <row r="404" spans="1:11">
      <c r="A404" s="1">
        <v>42242</v>
      </c>
      <c r="B404" s="2">
        <v>5.9027777777777783E-2</v>
      </c>
      <c r="C404" s="3">
        <f t="shared" si="24"/>
        <v>42242.059027777781</v>
      </c>
      <c r="G404" s="1">
        <v>42242</v>
      </c>
      <c r="H404" s="2">
        <v>5.9027777777777783E-2</v>
      </c>
      <c r="I404" s="3">
        <f t="shared" si="25"/>
        <v>42242.059027777781</v>
      </c>
      <c r="J404">
        <v>1</v>
      </c>
      <c r="K404">
        <f t="shared" si="26"/>
        <v>0.46948356807511737</v>
      </c>
    </row>
    <row r="405" spans="1:11">
      <c r="A405" s="1">
        <v>42242</v>
      </c>
      <c r="B405" s="2">
        <v>6.25E-2</v>
      </c>
      <c r="C405" s="3">
        <f t="shared" si="24"/>
        <v>42242.0625</v>
      </c>
      <c r="D405">
        <v>1.1000000000000001</v>
      </c>
      <c r="G405" s="1">
        <v>42242</v>
      </c>
      <c r="H405" s="2">
        <v>6.25E-2</v>
      </c>
      <c r="I405" s="3">
        <f t="shared" si="25"/>
        <v>42242.0625</v>
      </c>
      <c r="J405">
        <v>1</v>
      </c>
      <c r="K405">
        <f t="shared" si="26"/>
        <v>0.46948356807511737</v>
      </c>
    </row>
    <row r="406" spans="1:11">
      <c r="A406" s="1">
        <v>42242</v>
      </c>
      <c r="B406" s="2">
        <v>6.5972222222222224E-2</v>
      </c>
      <c r="C406" s="3">
        <f t="shared" si="24"/>
        <v>42242.065972222219</v>
      </c>
      <c r="G406" s="1">
        <v>42242</v>
      </c>
      <c r="H406" s="2">
        <v>6.5972222222222224E-2</v>
      </c>
      <c r="I406" s="3">
        <f t="shared" si="25"/>
        <v>42242.065972222219</v>
      </c>
      <c r="J406">
        <v>1.1000000000000001</v>
      </c>
      <c r="K406">
        <f t="shared" si="26"/>
        <v>0.51643192488262912</v>
      </c>
    </row>
    <row r="407" spans="1:11">
      <c r="A407" s="1">
        <v>42242</v>
      </c>
      <c r="B407" s="2">
        <v>6.9444444444444434E-2</v>
      </c>
      <c r="C407" s="3">
        <f t="shared" si="24"/>
        <v>42242.069444444445</v>
      </c>
      <c r="G407" s="1">
        <v>42242</v>
      </c>
      <c r="H407" s="2">
        <v>6.9444444444444434E-2</v>
      </c>
      <c r="I407" s="3">
        <f t="shared" si="25"/>
        <v>42242.069444444445</v>
      </c>
      <c r="J407">
        <v>1</v>
      </c>
      <c r="K407">
        <f t="shared" si="26"/>
        <v>0.46948356807511737</v>
      </c>
    </row>
    <row r="408" spans="1:11">
      <c r="A408" s="1">
        <v>42242</v>
      </c>
      <c r="B408" s="2">
        <v>7.2916666666666671E-2</v>
      </c>
      <c r="C408" s="3">
        <f t="shared" si="24"/>
        <v>42242.072916666664</v>
      </c>
      <c r="D408">
        <v>1.1000000000000001</v>
      </c>
      <c r="G408" s="1">
        <v>42242</v>
      </c>
      <c r="H408" s="2">
        <v>7.2916666666666671E-2</v>
      </c>
      <c r="I408" s="3">
        <f t="shared" si="25"/>
        <v>42242.072916666664</v>
      </c>
      <c r="J408">
        <v>1.1000000000000001</v>
      </c>
      <c r="K408">
        <f t="shared" si="26"/>
        <v>0.51643192488262912</v>
      </c>
    </row>
    <row r="409" spans="1:11">
      <c r="A409" s="1">
        <v>42242</v>
      </c>
      <c r="B409" s="2">
        <v>7.6388888888888895E-2</v>
      </c>
      <c r="C409" s="3">
        <f t="shared" si="24"/>
        <v>42242.076388888891</v>
      </c>
      <c r="G409" s="1">
        <v>42242</v>
      </c>
      <c r="H409" s="2">
        <v>7.6388888888888895E-2</v>
      </c>
      <c r="I409" s="3">
        <f t="shared" si="25"/>
        <v>42242.076388888891</v>
      </c>
      <c r="J409">
        <v>1</v>
      </c>
      <c r="K409">
        <f t="shared" si="26"/>
        <v>0.46948356807511737</v>
      </c>
    </row>
    <row r="410" spans="1:11">
      <c r="A410" s="1">
        <v>42242</v>
      </c>
      <c r="B410" s="2">
        <v>7.9861111111111105E-2</v>
      </c>
      <c r="C410" s="3">
        <f t="shared" si="24"/>
        <v>42242.079861111109</v>
      </c>
      <c r="G410" s="1">
        <v>42242</v>
      </c>
      <c r="H410" s="2">
        <v>7.9861111111111105E-2</v>
      </c>
      <c r="I410" s="3">
        <f t="shared" si="25"/>
        <v>42242.079861111109</v>
      </c>
      <c r="J410">
        <v>1.1000000000000001</v>
      </c>
      <c r="K410">
        <f t="shared" si="26"/>
        <v>0.51643192488262912</v>
      </c>
    </row>
    <row r="411" spans="1:11">
      <c r="A411" s="1">
        <v>42242</v>
      </c>
      <c r="B411" s="2">
        <v>8.3333333333333329E-2</v>
      </c>
      <c r="C411" s="3">
        <f t="shared" si="24"/>
        <v>42242.083333333336</v>
      </c>
      <c r="D411">
        <v>1.1000000000000001</v>
      </c>
      <c r="G411" s="1">
        <v>42242</v>
      </c>
      <c r="H411" s="2">
        <v>8.3333333333333329E-2</v>
      </c>
      <c r="I411" s="3">
        <f t="shared" si="25"/>
        <v>42242.083333333336</v>
      </c>
      <c r="J411">
        <v>1.1000000000000001</v>
      </c>
      <c r="K411">
        <f t="shared" si="26"/>
        <v>0.51643192488262912</v>
      </c>
    </row>
    <row r="412" spans="1:11">
      <c r="A412" s="1">
        <v>42242</v>
      </c>
      <c r="B412" s="2">
        <v>8.6805555555555566E-2</v>
      </c>
      <c r="C412" s="3">
        <f t="shared" si="24"/>
        <v>42242.086805555555</v>
      </c>
      <c r="G412" s="1">
        <v>42242</v>
      </c>
      <c r="H412" s="2">
        <v>8.6805555555555566E-2</v>
      </c>
      <c r="I412" s="3">
        <f t="shared" si="25"/>
        <v>42242.086805555555</v>
      </c>
      <c r="J412">
        <v>1</v>
      </c>
      <c r="K412">
        <f t="shared" si="26"/>
        <v>0.46948356807511737</v>
      </c>
    </row>
    <row r="413" spans="1:11">
      <c r="A413" s="1">
        <v>42242</v>
      </c>
      <c r="B413" s="2">
        <v>9.0277777777777776E-2</v>
      </c>
      <c r="C413" s="3">
        <f t="shared" si="24"/>
        <v>42242.090277777781</v>
      </c>
      <c r="G413" s="1">
        <v>42242</v>
      </c>
      <c r="H413" s="2">
        <v>9.0277777777777776E-2</v>
      </c>
      <c r="I413" s="3">
        <f t="shared" si="25"/>
        <v>42242.090277777781</v>
      </c>
      <c r="J413">
        <v>1.1000000000000001</v>
      </c>
      <c r="K413">
        <f t="shared" si="26"/>
        <v>0.51643192488262912</v>
      </c>
    </row>
    <row r="414" spans="1:11">
      <c r="A414" s="1">
        <v>42242</v>
      </c>
      <c r="B414" s="2">
        <v>9.375E-2</v>
      </c>
      <c r="C414" s="3">
        <f t="shared" si="24"/>
        <v>42242.09375</v>
      </c>
      <c r="D414">
        <v>1.1000000000000001</v>
      </c>
      <c r="G414" s="1">
        <v>42242</v>
      </c>
      <c r="H414" s="2">
        <v>9.375E-2</v>
      </c>
      <c r="I414" s="3">
        <f t="shared" si="25"/>
        <v>42242.09375</v>
      </c>
      <c r="J414">
        <v>1.1000000000000001</v>
      </c>
      <c r="K414">
        <f t="shared" si="26"/>
        <v>0.51643192488262912</v>
      </c>
    </row>
    <row r="415" spans="1:11">
      <c r="A415" s="1">
        <v>42242</v>
      </c>
      <c r="B415" s="2">
        <v>9.7222222222222224E-2</v>
      </c>
      <c r="C415" s="3">
        <f t="shared" si="24"/>
        <v>42242.097222222219</v>
      </c>
      <c r="G415" s="1">
        <v>42242</v>
      </c>
      <c r="H415" s="2">
        <v>9.7222222222222224E-2</v>
      </c>
      <c r="I415" s="3">
        <f t="shared" si="25"/>
        <v>42242.097222222219</v>
      </c>
      <c r="J415">
        <v>1.1000000000000001</v>
      </c>
      <c r="K415">
        <f t="shared" si="26"/>
        <v>0.51643192488262912</v>
      </c>
    </row>
    <row r="416" spans="1:11">
      <c r="A416" s="1">
        <v>42242</v>
      </c>
      <c r="B416" s="2">
        <v>0.10069444444444443</v>
      </c>
      <c r="C416" s="3">
        <f t="shared" si="24"/>
        <v>42242.100694444445</v>
      </c>
      <c r="G416" s="1">
        <v>42242</v>
      </c>
      <c r="H416" s="2">
        <v>0.10069444444444443</v>
      </c>
      <c r="I416" s="3">
        <f t="shared" si="25"/>
        <v>42242.100694444445</v>
      </c>
      <c r="J416">
        <v>1.1000000000000001</v>
      </c>
      <c r="K416">
        <f t="shared" si="26"/>
        <v>0.51643192488262912</v>
      </c>
    </row>
    <row r="417" spans="1:11">
      <c r="A417" s="1">
        <v>42242</v>
      </c>
      <c r="B417" s="2">
        <v>0.10416666666666667</v>
      </c>
      <c r="C417" s="3">
        <f t="shared" si="24"/>
        <v>42242.104166666664</v>
      </c>
      <c r="D417">
        <v>1.1000000000000001</v>
      </c>
      <c r="G417" s="1">
        <v>42242</v>
      </c>
      <c r="H417" s="2">
        <v>0.10416666666666667</v>
      </c>
      <c r="I417" s="3">
        <f t="shared" si="25"/>
        <v>42242.104166666664</v>
      </c>
      <c r="J417">
        <v>1</v>
      </c>
      <c r="K417">
        <f t="shared" si="26"/>
        <v>0.46948356807511737</v>
      </c>
    </row>
    <row r="418" spans="1:11">
      <c r="A418" s="1">
        <v>42242</v>
      </c>
      <c r="B418" s="2">
        <v>0.1076388888888889</v>
      </c>
      <c r="C418" s="3">
        <f t="shared" si="24"/>
        <v>42242.107638888891</v>
      </c>
      <c r="G418" s="1">
        <v>42242</v>
      </c>
      <c r="H418" s="2">
        <v>0.1076388888888889</v>
      </c>
      <c r="I418" s="3">
        <f t="shared" si="25"/>
        <v>42242.107638888891</v>
      </c>
      <c r="J418">
        <v>1</v>
      </c>
      <c r="K418">
        <f t="shared" si="26"/>
        <v>0.46948356807511737</v>
      </c>
    </row>
    <row r="419" spans="1:11">
      <c r="A419" s="1">
        <v>42242</v>
      </c>
      <c r="B419" s="2">
        <v>0.1111111111111111</v>
      </c>
      <c r="C419" s="3">
        <f t="shared" si="24"/>
        <v>42242.111111111109</v>
      </c>
      <c r="G419" s="1">
        <v>42242</v>
      </c>
      <c r="H419" s="2">
        <v>0.1111111111111111</v>
      </c>
      <c r="I419" s="3">
        <f t="shared" si="25"/>
        <v>42242.111111111109</v>
      </c>
      <c r="J419">
        <v>1</v>
      </c>
      <c r="K419">
        <f t="shared" si="26"/>
        <v>0.46948356807511737</v>
      </c>
    </row>
    <row r="420" spans="1:11">
      <c r="A420" s="1">
        <v>42242</v>
      </c>
      <c r="B420" s="2">
        <v>0.11458333333333333</v>
      </c>
      <c r="C420" s="3">
        <f t="shared" si="24"/>
        <v>42242.114583333336</v>
      </c>
      <c r="D420">
        <v>1.2</v>
      </c>
      <c r="G420" s="1">
        <v>42242</v>
      </c>
      <c r="H420" s="2">
        <v>0.11458333333333333</v>
      </c>
      <c r="I420" s="3">
        <f t="shared" si="25"/>
        <v>42242.114583333336</v>
      </c>
      <c r="J420">
        <v>1</v>
      </c>
      <c r="K420">
        <f t="shared" si="26"/>
        <v>0.46948356807511737</v>
      </c>
    </row>
    <row r="421" spans="1:11">
      <c r="A421" s="1">
        <v>42242</v>
      </c>
      <c r="B421" s="2">
        <v>0.11805555555555557</v>
      </c>
      <c r="C421" s="3">
        <f t="shared" si="24"/>
        <v>42242.118055555555</v>
      </c>
      <c r="G421" s="1">
        <v>42242</v>
      </c>
      <c r="H421" s="2">
        <v>0.11805555555555557</v>
      </c>
      <c r="I421" s="3">
        <f t="shared" si="25"/>
        <v>42242.118055555555</v>
      </c>
      <c r="J421">
        <v>1</v>
      </c>
      <c r="K421">
        <f t="shared" si="26"/>
        <v>0.46948356807511737</v>
      </c>
    </row>
    <row r="422" spans="1:11">
      <c r="A422" s="1">
        <v>42242</v>
      </c>
      <c r="B422" s="2">
        <v>0.12152777777777778</v>
      </c>
      <c r="C422" s="3">
        <f t="shared" si="24"/>
        <v>42242.121527777781</v>
      </c>
      <c r="G422" s="1">
        <v>42242</v>
      </c>
      <c r="H422" s="2">
        <v>0.12152777777777778</v>
      </c>
      <c r="I422" s="3">
        <f t="shared" si="25"/>
        <v>42242.121527777781</v>
      </c>
      <c r="J422">
        <v>1</v>
      </c>
      <c r="K422">
        <f t="shared" si="26"/>
        <v>0.46948356807511737</v>
      </c>
    </row>
    <row r="423" spans="1:11">
      <c r="A423" s="1">
        <v>42242</v>
      </c>
      <c r="B423" s="2">
        <v>0.125</v>
      </c>
      <c r="C423" s="3">
        <f t="shared" si="24"/>
        <v>42242.125</v>
      </c>
      <c r="D423">
        <v>1.3</v>
      </c>
      <c r="G423" s="1">
        <v>42242</v>
      </c>
      <c r="H423" s="2">
        <v>0.125</v>
      </c>
      <c r="I423" s="3">
        <f t="shared" si="25"/>
        <v>42242.125</v>
      </c>
      <c r="J423">
        <v>1</v>
      </c>
      <c r="K423">
        <f t="shared" si="26"/>
        <v>0.46948356807511737</v>
      </c>
    </row>
    <row r="424" spans="1:11">
      <c r="A424" s="1">
        <v>42242</v>
      </c>
      <c r="B424" s="2">
        <v>0.12847222222222224</v>
      </c>
      <c r="C424" s="3">
        <f t="shared" si="24"/>
        <v>42242.128472222219</v>
      </c>
      <c r="G424" s="1">
        <v>42242</v>
      </c>
      <c r="H424" s="2">
        <v>0.12847222222222224</v>
      </c>
      <c r="I424" s="3">
        <f t="shared" si="25"/>
        <v>42242.128472222219</v>
      </c>
      <c r="J424">
        <v>1</v>
      </c>
      <c r="K424">
        <f t="shared" si="26"/>
        <v>0.46948356807511737</v>
      </c>
    </row>
    <row r="425" spans="1:11">
      <c r="A425" s="1">
        <v>42242</v>
      </c>
      <c r="B425" s="2">
        <v>0.13194444444444445</v>
      </c>
      <c r="C425" s="3">
        <f t="shared" si="24"/>
        <v>42242.131944444445</v>
      </c>
      <c r="G425" s="1">
        <v>42242</v>
      </c>
      <c r="H425" s="2">
        <v>0.13194444444444445</v>
      </c>
      <c r="I425" s="3">
        <f t="shared" si="25"/>
        <v>42242.131944444445</v>
      </c>
      <c r="J425">
        <v>1</v>
      </c>
      <c r="K425">
        <f t="shared" si="26"/>
        <v>0.46948356807511737</v>
      </c>
    </row>
    <row r="426" spans="1:11">
      <c r="A426" s="1">
        <v>42242</v>
      </c>
      <c r="B426" s="2">
        <v>0.13541666666666666</v>
      </c>
      <c r="C426" s="3">
        <f t="shared" si="24"/>
        <v>42242.135416666664</v>
      </c>
      <c r="D426">
        <v>1.2</v>
      </c>
      <c r="G426" s="1">
        <v>42242</v>
      </c>
      <c r="H426" s="2">
        <v>0.13541666666666666</v>
      </c>
      <c r="I426" s="3">
        <f t="shared" si="25"/>
        <v>42242.135416666664</v>
      </c>
      <c r="J426">
        <v>1</v>
      </c>
      <c r="K426">
        <f t="shared" si="26"/>
        <v>0.46948356807511737</v>
      </c>
    </row>
    <row r="427" spans="1:11">
      <c r="A427" s="1">
        <v>42242</v>
      </c>
      <c r="B427" s="2">
        <v>0.1388888888888889</v>
      </c>
      <c r="C427" s="3">
        <f t="shared" si="24"/>
        <v>42242.138888888891</v>
      </c>
      <c r="G427" s="1">
        <v>42242</v>
      </c>
      <c r="H427" s="2">
        <v>0.1388888888888889</v>
      </c>
      <c r="I427" s="3">
        <f t="shared" si="25"/>
        <v>42242.138888888891</v>
      </c>
      <c r="J427">
        <v>1</v>
      </c>
      <c r="K427">
        <f t="shared" si="26"/>
        <v>0.46948356807511737</v>
      </c>
    </row>
    <row r="428" spans="1:11">
      <c r="A428" s="1">
        <v>42242</v>
      </c>
      <c r="B428" s="2">
        <v>0.1423611111111111</v>
      </c>
      <c r="C428" s="3">
        <f t="shared" si="24"/>
        <v>42242.142361111109</v>
      </c>
      <c r="G428" s="1">
        <v>42242</v>
      </c>
      <c r="H428" s="2">
        <v>0.1423611111111111</v>
      </c>
      <c r="I428" s="3">
        <f t="shared" si="25"/>
        <v>42242.142361111109</v>
      </c>
      <c r="J428">
        <v>1</v>
      </c>
      <c r="K428">
        <f t="shared" si="26"/>
        <v>0.46948356807511737</v>
      </c>
    </row>
    <row r="429" spans="1:11">
      <c r="A429" s="1">
        <v>42242</v>
      </c>
      <c r="B429" s="2">
        <v>0.14583333333333334</v>
      </c>
      <c r="C429" s="3">
        <f t="shared" si="24"/>
        <v>42242.145833333336</v>
      </c>
      <c r="D429">
        <v>1.1000000000000001</v>
      </c>
      <c r="G429" s="1">
        <v>42242</v>
      </c>
      <c r="H429" s="2">
        <v>0.14583333333333334</v>
      </c>
      <c r="I429" s="3">
        <f t="shared" si="25"/>
        <v>42242.145833333336</v>
      </c>
      <c r="J429">
        <v>1</v>
      </c>
      <c r="K429">
        <f t="shared" si="26"/>
        <v>0.46948356807511737</v>
      </c>
    </row>
    <row r="430" spans="1:11">
      <c r="A430" s="1">
        <v>42242</v>
      </c>
      <c r="B430" s="2">
        <v>0.14930555555555555</v>
      </c>
      <c r="C430" s="3">
        <f t="shared" si="24"/>
        <v>42242.149305555555</v>
      </c>
      <c r="G430" s="1">
        <v>42242</v>
      </c>
      <c r="H430" s="2">
        <v>0.14930555555555555</v>
      </c>
      <c r="I430" s="3">
        <f t="shared" si="25"/>
        <v>42242.149305555555</v>
      </c>
      <c r="J430">
        <v>1</v>
      </c>
      <c r="K430">
        <f t="shared" si="26"/>
        <v>0.46948356807511737</v>
      </c>
    </row>
    <row r="431" spans="1:11">
      <c r="A431" s="1">
        <v>42242</v>
      </c>
      <c r="B431" s="2">
        <v>0.15277777777777776</v>
      </c>
      <c r="C431" s="3">
        <f t="shared" si="24"/>
        <v>42242.152777777781</v>
      </c>
      <c r="G431" s="1">
        <v>42242</v>
      </c>
      <c r="H431" s="2">
        <v>0.15277777777777776</v>
      </c>
      <c r="I431" s="3">
        <f t="shared" si="25"/>
        <v>42242.152777777781</v>
      </c>
      <c r="J431">
        <v>1</v>
      </c>
      <c r="K431">
        <f t="shared" si="26"/>
        <v>0.46948356807511737</v>
      </c>
    </row>
    <row r="432" spans="1:11">
      <c r="A432" s="1">
        <v>42242</v>
      </c>
      <c r="B432" s="2">
        <v>0.15625</v>
      </c>
      <c r="C432" s="3">
        <f t="shared" si="24"/>
        <v>42242.15625</v>
      </c>
      <c r="D432">
        <v>1.1000000000000001</v>
      </c>
      <c r="G432" s="1">
        <v>42242</v>
      </c>
      <c r="H432" s="2">
        <v>0.15625</v>
      </c>
      <c r="I432" s="3">
        <f t="shared" si="25"/>
        <v>42242.15625</v>
      </c>
      <c r="J432">
        <v>1</v>
      </c>
      <c r="K432">
        <f t="shared" si="26"/>
        <v>0.46948356807511737</v>
      </c>
    </row>
    <row r="433" spans="1:11">
      <c r="A433" s="1">
        <v>42242</v>
      </c>
      <c r="B433" s="2">
        <v>0.15972222222222224</v>
      </c>
      <c r="C433" s="3">
        <f t="shared" si="24"/>
        <v>42242.159722222219</v>
      </c>
      <c r="G433" s="1">
        <v>42242</v>
      </c>
      <c r="H433" s="2">
        <v>0.15972222222222224</v>
      </c>
      <c r="I433" s="3">
        <f t="shared" si="25"/>
        <v>42242.159722222219</v>
      </c>
      <c r="J433">
        <v>1</v>
      </c>
      <c r="K433">
        <f t="shared" si="26"/>
        <v>0.46948356807511737</v>
      </c>
    </row>
    <row r="434" spans="1:11">
      <c r="A434" s="1">
        <v>42242</v>
      </c>
      <c r="B434" s="2">
        <v>0.16319444444444445</v>
      </c>
      <c r="C434" s="3">
        <f t="shared" si="24"/>
        <v>42242.163194444445</v>
      </c>
      <c r="G434" s="1">
        <v>42242</v>
      </c>
      <c r="H434" s="2">
        <v>0.16319444444444445</v>
      </c>
      <c r="I434" s="3">
        <f t="shared" si="25"/>
        <v>42242.163194444445</v>
      </c>
      <c r="J434">
        <v>1</v>
      </c>
      <c r="K434">
        <f t="shared" si="26"/>
        <v>0.46948356807511737</v>
      </c>
    </row>
    <row r="435" spans="1:11">
      <c r="A435" s="1">
        <v>42242</v>
      </c>
      <c r="B435" s="2">
        <v>0.16666666666666666</v>
      </c>
      <c r="C435" s="3">
        <f t="shared" si="24"/>
        <v>42242.166666666664</v>
      </c>
      <c r="D435">
        <v>1.3</v>
      </c>
      <c r="G435" s="1">
        <v>42242</v>
      </c>
      <c r="H435" s="2">
        <v>0.16666666666666666</v>
      </c>
      <c r="I435" s="3">
        <f t="shared" si="25"/>
        <v>42242.166666666664</v>
      </c>
      <c r="J435">
        <v>1</v>
      </c>
      <c r="K435">
        <f t="shared" si="26"/>
        <v>0.46948356807511737</v>
      </c>
    </row>
    <row r="436" spans="1:11">
      <c r="A436" s="1">
        <v>42242</v>
      </c>
      <c r="B436" s="2">
        <v>0.17013888888888887</v>
      </c>
      <c r="C436" s="3">
        <f t="shared" si="24"/>
        <v>42242.170138888891</v>
      </c>
      <c r="G436" s="1">
        <v>42242</v>
      </c>
      <c r="H436" s="2">
        <v>0.17013888888888887</v>
      </c>
      <c r="I436" s="3">
        <f t="shared" si="25"/>
        <v>42242.170138888891</v>
      </c>
      <c r="J436">
        <v>1</v>
      </c>
      <c r="K436">
        <f t="shared" si="26"/>
        <v>0.46948356807511737</v>
      </c>
    </row>
    <row r="437" spans="1:11">
      <c r="A437" s="1">
        <v>42242</v>
      </c>
      <c r="B437" s="2">
        <v>0.17361111111111113</v>
      </c>
      <c r="C437" s="3">
        <f t="shared" si="24"/>
        <v>42242.173611111109</v>
      </c>
      <c r="G437" s="1">
        <v>42242</v>
      </c>
      <c r="H437" s="2">
        <v>0.17361111111111113</v>
      </c>
      <c r="I437" s="3">
        <f t="shared" si="25"/>
        <v>42242.173611111109</v>
      </c>
      <c r="J437">
        <v>1</v>
      </c>
      <c r="K437">
        <f t="shared" si="26"/>
        <v>0.46948356807511737</v>
      </c>
    </row>
    <row r="438" spans="1:11">
      <c r="A438" s="1">
        <v>42242</v>
      </c>
      <c r="B438" s="2">
        <v>0.17708333333333334</v>
      </c>
      <c r="C438" s="3">
        <f t="shared" si="24"/>
        <v>42242.177083333336</v>
      </c>
      <c r="D438">
        <v>1.3</v>
      </c>
      <c r="G438" s="1">
        <v>42242</v>
      </c>
      <c r="H438" s="2">
        <v>0.17708333333333334</v>
      </c>
      <c r="I438" s="3">
        <f t="shared" si="25"/>
        <v>42242.177083333336</v>
      </c>
      <c r="J438">
        <v>1</v>
      </c>
      <c r="K438">
        <f t="shared" si="26"/>
        <v>0.46948356807511737</v>
      </c>
    </row>
    <row r="439" spans="1:11">
      <c r="A439" s="1">
        <v>42242</v>
      </c>
      <c r="B439" s="2">
        <v>0.18055555555555555</v>
      </c>
      <c r="C439" s="3">
        <f t="shared" si="24"/>
        <v>42242.180555555555</v>
      </c>
      <c r="G439" s="1">
        <v>42242</v>
      </c>
      <c r="H439" s="2">
        <v>0.18055555555555555</v>
      </c>
      <c r="I439" s="3">
        <f t="shared" si="25"/>
        <v>42242.180555555555</v>
      </c>
      <c r="J439">
        <v>1</v>
      </c>
      <c r="K439">
        <f t="shared" si="26"/>
        <v>0.46948356807511737</v>
      </c>
    </row>
    <row r="440" spans="1:11">
      <c r="A440" s="1">
        <v>42242</v>
      </c>
      <c r="B440" s="2">
        <v>0.18402777777777779</v>
      </c>
      <c r="C440" s="3">
        <f t="shared" si="24"/>
        <v>42242.184027777781</v>
      </c>
      <c r="G440" s="1">
        <v>42242</v>
      </c>
      <c r="H440" s="2">
        <v>0.18402777777777779</v>
      </c>
      <c r="I440" s="3">
        <f t="shared" si="25"/>
        <v>42242.184027777781</v>
      </c>
      <c r="J440">
        <v>1</v>
      </c>
      <c r="K440">
        <f t="shared" si="26"/>
        <v>0.46948356807511737</v>
      </c>
    </row>
    <row r="441" spans="1:11">
      <c r="A441" s="1">
        <v>42242</v>
      </c>
      <c r="B441" s="2">
        <v>0.1875</v>
      </c>
      <c r="C441" s="3">
        <f t="shared" si="24"/>
        <v>42242.1875</v>
      </c>
      <c r="D441">
        <v>1.2</v>
      </c>
      <c r="G441" s="1">
        <v>42242</v>
      </c>
      <c r="H441" s="2">
        <v>0.1875</v>
      </c>
      <c r="I441" s="3">
        <f t="shared" si="25"/>
        <v>42242.1875</v>
      </c>
      <c r="J441">
        <v>1</v>
      </c>
      <c r="K441">
        <f t="shared" si="26"/>
        <v>0.46948356807511737</v>
      </c>
    </row>
    <row r="442" spans="1:11">
      <c r="A442" s="1">
        <v>42242</v>
      </c>
      <c r="B442" s="2">
        <v>0.19097222222222221</v>
      </c>
      <c r="C442" s="3">
        <f t="shared" si="24"/>
        <v>42242.190972222219</v>
      </c>
      <c r="G442" s="1">
        <v>42242</v>
      </c>
      <c r="H442" s="2">
        <v>0.19097222222222221</v>
      </c>
      <c r="I442" s="3">
        <f t="shared" si="25"/>
        <v>42242.190972222219</v>
      </c>
      <c r="J442">
        <v>1</v>
      </c>
      <c r="K442">
        <f t="shared" si="26"/>
        <v>0.46948356807511737</v>
      </c>
    </row>
    <row r="443" spans="1:11">
      <c r="A443" s="1">
        <v>42242</v>
      </c>
      <c r="B443" s="2">
        <v>0.19444444444444445</v>
      </c>
      <c r="C443" s="3">
        <f t="shared" si="24"/>
        <v>42242.194444444445</v>
      </c>
      <c r="G443" s="1">
        <v>42242</v>
      </c>
      <c r="H443" s="2">
        <v>0.19444444444444445</v>
      </c>
      <c r="I443" s="3">
        <f t="shared" si="25"/>
        <v>42242.194444444445</v>
      </c>
      <c r="J443">
        <v>1</v>
      </c>
      <c r="K443">
        <f t="shared" si="26"/>
        <v>0.46948356807511737</v>
      </c>
    </row>
    <row r="444" spans="1:11">
      <c r="A444" s="1">
        <v>42242</v>
      </c>
      <c r="B444" s="2">
        <v>0.19791666666666666</v>
      </c>
      <c r="C444" s="3">
        <f t="shared" si="24"/>
        <v>42242.197916666664</v>
      </c>
      <c r="D444">
        <v>1.2</v>
      </c>
      <c r="G444" s="1">
        <v>42242</v>
      </c>
      <c r="H444" s="2">
        <v>0.19791666666666666</v>
      </c>
      <c r="I444" s="3">
        <f t="shared" si="25"/>
        <v>42242.197916666664</v>
      </c>
      <c r="J444">
        <v>0.96</v>
      </c>
      <c r="K444">
        <f t="shared" si="26"/>
        <v>0.45070422535211269</v>
      </c>
    </row>
    <row r="445" spans="1:11">
      <c r="A445" s="1">
        <v>42242</v>
      </c>
      <c r="B445" s="2">
        <v>0.20138888888888887</v>
      </c>
      <c r="C445" s="3">
        <f t="shared" si="24"/>
        <v>42242.201388888891</v>
      </c>
      <c r="G445" s="1">
        <v>42242</v>
      </c>
      <c r="H445" s="2">
        <v>0.20138888888888887</v>
      </c>
      <c r="I445" s="3">
        <f t="shared" si="25"/>
        <v>42242.201388888891</v>
      </c>
      <c r="J445">
        <v>1</v>
      </c>
      <c r="K445">
        <f t="shared" si="26"/>
        <v>0.46948356807511737</v>
      </c>
    </row>
    <row r="446" spans="1:11">
      <c r="A446" s="1">
        <v>42242</v>
      </c>
      <c r="B446" s="2">
        <v>0.20486111111111113</v>
      </c>
      <c r="C446" s="3">
        <f t="shared" si="24"/>
        <v>42242.204861111109</v>
      </c>
      <c r="G446" s="1">
        <v>42242</v>
      </c>
      <c r="H446" s="2">
        <v>0.20486111111111113</v>
      </c>
      <c r="I446" s="3">
        <f t="shared" si="25"/>
        <v>42242.204861111109</v>
      </c>
      <c r="J446">
        <v>1</v>
      </c>
      <c r="K446">
        <f t="shared" si="26"/>
        <v>0.46948356807511737</v>
      </c>
    </row>
    <row r="447" spans="1:11">
      <c r="A447" s="1">
        <v>42242</v>
      </c>
      <c r="B447" s="2">
        <v>0.20833333333333334</v>
      </c>
      <c r="C447" s="3">
        <f t="shared" si="24"/>
        <v>42242.208333333336</v>
      </c>
      <c r="D447">
        <v>1.1000000000000001</v>
      </c>
      <c r="G447" s="1">
        <v>42242</v>
      </c>
      <c r="H447" s="2">
        <v>0.20833333333333334</v>
      </c>
      <c r="I447" s="3">
        <f t="shared" si="25"/>
        <v>42242.208333333336</v>
      </c>
      <c r="J447">
        <v>1</v>
      </c>
      <c r="K447">
        <f t="shared" si="26"/>
        <v>0.46948356807511737</v>
      </c>
    </row>
    <row r="448" spans="1:11">
      <c r="A448" s="1">
        <v>42242</v>
      </c>
      <c r="B448" s="2">
        <v>0.21180555555555555</v>
      </c>
      <c r="C448" s="3">
        <f t="shared" si="24"/>
        <v>42242.211805555555</v>
      </c>
      <c r="G448" s="1">
        <v>42242</v>
      </c>
      <c r="H448" s="2">
        <v>0.21180555555555555</v>
      </c>
      <c r="I448" s="3">
        <f t="shared" si="25"/>
        <v>42242.211805555555</v>
      </c>
      <c r="J448">
        <v>1</v>
      </c>
      <c r="K448">
        <f t="shared" si="26"/>
        <v>0.46948356807511737</v>
      </c>
    </row>
    <row r="449" spans="1:11">
      <c r="A449" s="1">
        <v>42242</v>
      </c>
      <c r="B449" s="2">
        <v>0.21527777777777779</v>
      </c>
      <c r="C449" s="3">
        <f t="shared" si="24"/>
        <v>42242.215277777781</v>
      </c>
      <c r="G449" s="1">
        <v>42242</v>
      </c>
      <c r="H449" s="2">
        <v>0.21527777777777779</v>
      </c>
      <c r="I449" s="3">
        <f t="shared" si="25"/>
        <v>42242.215277777781</v>
      </c>
      <c r="J449">
        <v>1</v>
      </c>
      <c r="K449">
        <f t="shared" si="26"/>
        <v>0.46948356807511737</v>
      </c>
    </row>
    <row r="450" spans="1:11">
      <c r="A450" s="1">
        <v>42242</v>
      </c>
      <c r="B450" s="2">
        <v>0.21875</v>
      </c>
      <c r="C450" s="3">
        <f t="shared" si="24"/>
        <v>42242.21875</v>
      </c>
      <c r="D450">
        <v>1.2</v>
      </c>
      <c r="G450" s="1">
        <v>42242</v>
      </c>
      <c r="H450" s="2">
        <v>0.21875</v>
      </c>
      <c r="I450" s="3">
        <f t="shared" si="25"/>
        <v>42242.21875</v>
      </c>
      <c r="J450">
        <v>1</v>
      </c>
      <c r="K450">
        <f t="shared" si="26"/>
        <v>0.46948356807511737</v>
      </c>
    </row>
    <row r="451" spans="1:11">
      <c r="A451" s="1">
        <v>42242</v>
      </c>
      <c r="B451" s="2">
        <v>0.22222222222222221</v>
      </c>
      <c r="C451" s="3">
        <f t="shared" ref="C451:C514" si="27">A451+B451</f>
        <v>42242.222222222219</v>
      </c>
      <c r="G451" s="1">
        <v>42242</v>
      </c>
      <c r="H451" s="2">
        <v>0.22222222222222221</v>
      </c>
      <c r="I451" s="3">
        <f t="shared" ref="I451:I514" si="28">G451+H451</f>
        <v>42242.222222222219</v>
      </c>
      <c r="J451">
        <v>1</v>
      </c>
      <c r="K451">
        <f t="shared" si="26"/>
        <v>0.46948356807511737</v>
      </c>
    </row>
    <row r="452" spans="1:11">
      <c r="A452" s="1">
        <v>42242</v>
      </c>
      <c r="B452" s="2">
        <v>0.22569444444444445</v>
      </c>
      <c r="C452" s="3">
        <f t="shared" si="27"/>
        <v>42242.225694444445</v>
      </c>
      <c r="G452" s="1">
        <v>42242</v>
      </c>
      <c r="H452" s="2">
        <v>0.22569444444444445</v>
      </c>
      <c r="I452" s="3">
        <f t="shared" si="28"/>
        <v>42242.225694444445</v>
      </c>
      <c r="J452">
        <v>1</v>
      </c>
      <c r="K452">
        <f t="shared" ref="K452:K515" si="29">J452/2.13</f>
        <v>0.46948356807511737</v>
      </c>
    </row>
    <row r="453" spans="1:11">
      <c r="A453" s="1">
        <v>42242</v>
      </c>
      <c r="B453" s="2">
        <v>0.22916666666666666</v>
      </c>
      <c r="C453" s="3">
        <f t="shared" si="27"/>
        <v>42242.229166666664</v>
      </c>
      <c r="D453">
        <v>1.1000000000000001</v>
      </c>
      <c r="G453" s="1">
        <v>42242</v>
      </c>
      <c r="H453" s="2">
        <v>0.22916666666666666</v>
      </c>
      <c r="I453" s="3">
        <f t="shared" si="28"/>
        <v>42242.229166666664</v>
      </c>
      <c r="J453">
        <v>1</v>
      </c>
      <c r="K453">
        <f t="shared" si="29"/>
        <v>0.46948356807511737</v>
      </c>
    </row>
    <row r="454" spans="1:11">
      <c r="A454" s="1">
        <v>42242</v>
      </c>
      <c r="B454" s="2">
        <v>0.23263888888888887</v>
      </c>
      <c r="C454" s="3">
        <f t="shared" si="27"/>
        <v>42242.232638888891</v>
      </c>
      <c r="G454" s="1">
        <v>42242</v>
      </c>
      <c r="H454" s="2">
        <v>0.23263888888888887</v>
      </c>
      <c r="I454" s="3">
        <f t="shared" si="28"/>
        <v>42242.232638888891</v>
      </c>
      <c r="J454">
        <v>0.96</v>
      </c>
      <c r="K454">
        <f t="shared" si="29"/>
        <v>0.45070422535211269</v>
      </c>
    </row>
    <row r="455" spans="1:11">
      <c r="A455" s="1">
        <v>42242</v>
      </c>
      <c r="B455" s="2">
        <v>0.23611111111111113</v>
      </c>
      <c r="C455" s="3">
        <f t="shared" si="27"/>
        <v>42242.236111111109</v>
      </c>
      <c r="G455" s="1">
        <v>42242</v>
      </c>
      <c r="H455" s="2">
        <v>0.23611111111111113</v>
      </c>
      <c r="I455" s="3">
        <f t="shared" si="28"/>
        <v>42242.236111111109</v>
      </c>
      <c r="J455">
        <v>1</v>
      </c>
      <c r="K455">
        <f t="shared" si="29"/>
        <v>0.46948356807511737</v>
      </c>
    </row>
    <row r="456" spans="1:11">
      <c r="A456" s="1">
        <v>42242</v>
      </c>
      <c r="B456" s="2">
        <v>0.23958333333333334</v>
      </c>
      <c r="C456" s="3">
        <f t="shared" si="27"/>
        <v>42242.239583333336</v>
      </c>
      <c r="D456">
        <v>1.3</v>
      </c>
      <c r="G456" s="1">
        <v>42242</v>
      </c>
      <c r="H456" s="2">
        <v>0.23958333333333334</v>
      </c>
      <c r="I456" s="3">
        <f t="shared" si="28"/>
        <v>42242.239583333336</v>
      </c>
      <c r="J456">
        <v>0.96</v>
      </c>
      <c r="K456">
        <f t="shared" si="29"/>
        <v>0.45070422535211269</v>
      </c>
    </row>
    <row r="457" spans="1:11">
      <c r="A457" s="1">
        <v>42242</v>
      </c>
      <c r="B457" s="2">
        <v>0.24305555555555555</v>
      </c>
      <c r="C457" s="3">
        <f t="shared" si="27"/>
        <v>42242.243055555555</v>
      </c>
      <c r="G457" s="1">
        <v>42242</v>
      </c>
      <c r="H457" s="2">
        <v>0.24305555555555555</v>
      </c>
      <c r="I457" s="3">
        <f t="shared" si="28"/>
        <v>42242.243055555555</v>
      </c>
      <c r="J457">
        <v>0.96</v>
      </c>
      <c r="K457">
        <f t="shared" si="29"/>
        <v>0.45070422535211269</v>
      </c>
    </row>
    <row r="458" spans="1:11">
      <c r="A458" s="1">
        <v>42242</v>
      </c>
      <c r="B458" s="2">
        <v>0.24652777777777779</v>
      </c>
      <c r="C458" s="3">
        <f t="shared" si="27"/>
        <v>42242.246527777781</v>
      </c>
      <c r="G458" s="1">
        <v>42242</v>
      </c>
      <c r="H458" s="2">
        <v>0.24652777777777779</v>
      </c>
      <c r="I458" s="3">
        <f t="shared" si="28"/>
        <v>42242.246527777781</v>
      </c>
      <c r="J458">
        <v>0.96</v>
      </c>
      <c r="K458">
        <f t="shared" si="29"/>
        <v>0.45070422535211269</v>
      </c>
    </row>
    <row r="459" spans="1:11">
      <c r="A459" s="1">
        <v>42242</v>
      </c>
      <c r="B459" s="2">
        <v>0.25</v>
      </c>
      <c r="C459" s="3">
        <f t="shared" si="27"/>
        <v>42242.25</v>
      </c>
      <c r="D459">
        <v>1.1000000000000001</v>
      </c>
      <c r="G459" s="1">
        <v>42242</v>
      </c>
      <c r="H459" s="2">
        <v>0.25</v>
      </c>
      <c r="I459" s="3">
        <f t="shared" si="28"/>
        <v>42242.25</v>
      </c>
      <c r="J459">
        <v>1</v>
      </c>
      <c r="K459">
        <f t="shared" si="29"/>
        <v>0.46948356807511737</v>
      </c>
    </row>
    <row r="460" spans="1:11">
      <c r="A460" s="1">
        <v>42242</v>
      </c>
      <c r="B460" s="2">
        <v>0.25347222222222221</v>
      </c>
      <c r="C460" s="3">
        <f t="shared" si="27"/>
        <v>42242.253472222219</v>
      </c>
      <c r="G460" s="1">
        <v>42242</v>
      </c>
      <c r="H460" s="2">
        <v>0.25347222222222221</v>
      </c>
      <c r="I460" s="3">
        <f t="shared" si="28"/>
        <v>42242.253472222219</v>
      </c>
      <c r="J460">
        <v>0.96</v>
      </c>
      <c r="K460">
        <f t="shared" si="29"/>
        <v>0.45070422535211269</v>
      </c>
    </row>
    <row r="461" spans="1:11">
      <c r="A461" s="1">
        <v>42242</v>
      </c>
      <c r="B461" s="2">
        <v>0.25694444444444448</v>
      </c>
      <c r="C461" s="3">
        <f t="shared" si="27"/>
        <v>42242.256944444445</v>
      </c>
      <c r="G461" s="1">
        <v>42242</v>
      </c>
      <c r="H461" s="2">
        <v>0.25694444444444448</v>
      </c>
      <c r="I461" s="3">
        <f t="shared" si="28"/>
        <v>42242.256944444445</v>
      </c>
      <c r="J461">
        <v>1</v>
      </c>
      <c r="K461">
        <f t="shared" si="29"/>
        <v>0.46948356807511737</v>
      </c>
    </row>
    <row r="462" spans="1:11">
      <c r="A462" s="1">
        <v>42242</v>
      </c>
      <c r="B462" s="2">
        <v>0.26041666666666669</v>
      </c>
      <c r="C462" s="3">
        <f t="shared" si="27"/>
        <v>42242.260416666664</v>
      </c>
      <c r="D462">
        <v>1.2</v>
      </c>
      <c r="G462" s="1">
        <v>42242</v>
      </c>
      <c r="H462" s="2">
        <v>0.26041666666666669</v>
      </c>
      <c r="I462" s="3">
        <f t="shared" si="28"/>
        <v>42242.260416666664</v>
      </c>
      <c r="J462">
        <v>0.96</v>
      </c>
      <c r="K462">
        <f t="shared" si="29"/>
        <v>0.45070422535211269</v>
      </c>
    </row>
    <row r="463" spans="1:11">
      <c r="A463" s="1">
        <v>42242</v>
      </c>
      <c r="B463" s="2">
        <v>0.2638888888888889</v>
      </c>
      <c r="C463" s="3">
        <f t="shared" si="27"/>
        <v>42242.263888888891</v>
      </c>
      <c r="G463" s="1">
        <v>42242</v>
      </c>
      <c r="H463" s="2">
        <v>0.2638888888888889</v>
      </c>
      <c r="I463" s="3">
        <f t="shared" si="28"/>
        <v>42242.263888888891</v>
      </c>
      <c r="J463">
        <v>0.96</v>
      </c>
      <c r="K463">
        <f t="shared" si="29"/>
        <v>0.45070422535211269</v>
      </c>
    </row>
    <row r="464" spans="1:11">
      <c r="A464" s="1">
        <v>42242</v>
      </c>
      <c r="B464" s="2">
        <v>0.2673611111111111</v>
      </c>
      <c r="C464" s="3">
        <f t="shared" si="27"/>
        <v>42242.267361111109</v>
      </c>
      <c r="G464" s="1">
        <v>42242</v>
      </c>
      <c r="H464" s="2">
        <v>0.2673611111111111</v>
      </c>
      <c r="I464" s="3">
        <f t="shared" si="28"/>
        <v>42242.267361111109</v>
      </c>
      <c r="J464">
        <v>0.96</v>
      </c>
      <c r="K464">
        <f t="shared" si="29"/>
        <v>0.45070422535211269</v>
      </c>
    </row>
    <row r="465" spans="1:11">
      <c r="A465" s="1">
        <v>42242</v>
      </c>
      <c r="B465" s="2">
        <v>0.27083333333333331</v>
      </c>
      <c r="C465" s="3">
        <f t="shared" si="27"/>
        <v>42242.270833333336</v>
      </c>
      <c r="D465">
        <v>1.2</v>
      </c>
      <c r="G465" s="1">
        <v>42242</v>
      </c>
      <c r="H465" s="2">
        <v>0.27083333333333331</v>
      </c>
      <c r="I465" s="3">
        <f t="shared" si="28"/>
        <v>42242.270833333336</v>
      </c>
      <c r="J465">
        <v>0.96</v>
      </c>
      <c r="K465">
        <f t="shared" si="29"/>
        <v>0.45070422535211269</v>
      </c>
    </row>
    <row r="466" spans="1:11">
      <c r="A466" s="1">
        <v>42242</v>
      </c>
      <c r="B466" s="2">
        <v>0.27430555555555552</v>
      </c>
      <c r="C466" s="3">
        <f t="shared" si="27"/>
        <v>42242.274305555555</v>
      </c>
      <c r="G466" s="1">
        <v>42242</v>
      </c>
      <c r="H466" s="2">
        <v>0.27430555555555552</v>
      </c>
      <c r="I466" s="3">
        <f t="shared" si="28"/>
        <v>42242.274305555555</v>
      </c>
      <c r="J466">
        <v>0.96</v>
      </c>
      <c r="K466">
        <f t="shared" si="29"/>
        <v>0.45070422535211269</v>
      </c>
    </row>
    <row r="467" spans="1:11">
      <c r="A467" s="1">
        <v>42242</v>
      </c>
      <c r="B467" s="2">
        <v>0.27777777777777779</v>
      </c>
      <c r="C467" s="3">
        <f t="shared" si="27"/>
        <v>42242.277777777781</v>
      </c>
      <c r="G467" s="1">
        <v>42242</v>
      </c>
      <c r="H467" s="2">
        <v>0.27777777777777779</v>
      </c>
      <c r="I467" s="3">
        <f t="shared" si="28"/>
        <v>42242.277777777781</v>
      </c>
      <c r="J467">
        <v>0.96</v>
      </c>
      <c r="K467">
        <f t="shared" si="29"/>
        <v>0.45070422535211269</v>
      </c>
    </row>
    <row r="468" spans="1:11">
      <c r="A468" s="1">
        <v>42242</v>
      </c>
      <c r="B468" s="2">
        <v>0.28125</v>
      </c>
      <c r="C468" s="3">
        <f t="shared" si="27"/>
        <v>42242.28125</v>
      </c>
      <c r="D468">
        <v>1.1000000000000001</v>
      </c>
      <c r="G468" s="1">
        <v>42242</v>
      </c>
      <c r="H468" s="2">
        <v>0.28125</v>
      </c>
      <c r="I468" s="3">
        <f t="shared" si="28"/>
        <v>42242.28125</v>
      </c>
      <c r="J468">
        <v>0.96</v>
      </c>
      <c r="K468">
        <f t="shared" si="29"/>
        <v>0.45070422535211269</v>
      </c>
    </row>
    <row r="469" spans="1:11">
      <c r="A469" s="1">
        <v>42242</v>
      </c>
      <c r="B469" s="2">
        <v>0.28472222222222221</v>
      </c>
      <c r="C469" s="3">
        <f t="shared" si="27"/>
        <v>42242.284722222219</v>
      </c>
      <c r="G469" s="1">
        <v>42242</v>
      </c>
      <c r="H469" s="2">
        <v>0.28472222222222221</v>
      </c>
      <c r="I469" s="3">
        <f t="shared" si="28"/>
        <v>42242.284722222219</v>
      </c>
      <c r="J469">
        <v>0.96</v>
      </c>
      <c r="K469">
        <f t="shared" si="29"/>
        <v>0.45070422535211269</v>
      </c>
    </row>
    <row r="470" spans="1:11">
      <c r="A470" s="1">
        <v>42242</v>
      </c>
      <c r="B470" s="2">
        <v>0.28819444444444448</v>
      </c>
      <c r="C470" s="3">
        <f t="shared" si="27"/>
        <v>42242.288194444445</v>
      </c>
      <c r="G470" s="1">
        <v>42242</v>
      </c>
      <c r="H470" s="2">
        <v>0.28819444444444448</v>
      </c>
      <c r="I470" s="3">
        <f t="shared" si="28"/>
        <v>42242.288194444445</v>
      </c>
      <c r="J470">
        <v>0.96</v>
      </c>
      <c r="K470">
        <f t="shared" si="29"/>
        <v>0.45070422535211269</v>
      </c>
    </row>
    <row r="471" spans="1:11">
      <c r="A471" s="1">
        <v>42242</v>
      </c>
      <c r="B471" s="2">
        <v>0.29166666666666669</v>
      </c>
      <c r="C471" s="3">
        <f t="shared" si="27"/>
        <v>42242.291666666664</v>
      </c>
      <c r="D471">
        <v>1.2</v>
      </c>
      <c r="G471" s="1">
        <v>42242</v>
      </c>
      <c r="H471" s="2">
        <v>0.29166666666666669</v>
      </c>
      <c r="I471" s="3">
        <f t="shared" si="28"/>
        <v>42242.291666666664</v>
      </c>
      <c r="J471">
        <v>0.96</v>
      </c>
      <c r="K471">
        <f t="shared" si="29"/>
        <v>0.45070422535211269</v>
      </c>
    </row>
    <row r="472" spans="1:11">
      <c r="A472" s="1">
        <v>42242</v>
      </c>
      <c r="B472" s="2">
        <v>0.2951388888888889</v>
      </c>
      <c r="C472" s="3">
        <f t="shared" si="27"/>
        <v>42242.295138888891</v>
      </c>
      <c r="G472" s="1">
        <v>42242</v>
      </c>
      <c r="H472" s="2">
        <v>0.2951388888888889</v>
      </c>
      <c r="I472" s="3">
        <f t="shared" si="28"/>
        <v>42242.295138888891</v>
      </c>
      <c r="J472">
        <v>0.96</v>
      </c>
      <c r="K472">
        <f t="shared" si="29"/>
        <v>0.45070422535211269</v>
      </c>
    </row>
    <row r="473" spans="1:11">
      <c r="A473" s="1">
        <v>42242</v>
      </c>
      <c r="B473" s="2">
        <v>0.2986111111111111</v>
      </c>
      <c r="C473" s="3">
        <f t="shared" si="27"/>
        <v>42242.298611111109</v>
      </c>
      <c r="G473" s="1">
        <v>42242</v>
      </c>
      <c r="H473" s="2">
        <v>0.2986111111111111</v>
      </c>
      <c r="I473" s="3">
        <f t="shared" si="28"/>
        <v>42242.298611111109</v>
      </c>
      <c r="J473">
        <v>0.96</v>
      </c>
      <c r="K473">
        <f t="shared" si="29"/>
        <v>0.45070422535211269</v>
      </c>
    </row>
    <row r="474" spans="1:11">
      <c r="A474" s="1">
        <v>42242</v>
      </c>
      <c r="B474" s="2">
        <v>0.30208333333333331</v>
      </c>
      <c r="C474" s="3">
        <f t="shared" si="27"/>
        <v>42242.302083333336</v>
      </c>
      <c r="D474">
        <v>1.2</v>
      </c>
      <c r="G474" s="1">
        <v>42242</v>
      </c>
      <c r="H474" s="2">
        <v>0.30208333333333331</v>
      </c>
      <c r="I474" s="3">
        <f t="shared" si="28"/>
        <v>42242.302083333336</v>
      </c>
      <c r="J474">
        <v>0.96</v>
      </c>
      <c r="K474">
        <f t="shared" si="29"/>
        <v>0.45070422535211269</v>
      </c>
    </row>
    <row r="475" spans="1:11">
      <c r="A475" s="1">
        <v>42242</v>
      </c>
      <c r="B475" s="2">
        <v>0.30555555555555552</v>
      </c>
      <c r="C475" s="3">
        <f t="shared" si="27"/>
        <v>42242.305555555555</v>
      </c>
      <c r="G475" s="1">
        <v>42242</v>
      </c>
      <c r="H475" s="2">
        <v>0.30555555555555552</v>
      </c>
      <c r="I475" s="3">
        <f t="shared" si="28"/>
        <v>42242.305555555555</v>
      </c>
      <c r="J475">
        <v>1</v>
      </c>
      <c r="K475">
        <f t="shared" si="29"/>
        <v>0.46948356807511737</v>
      </c>
    </row>
    <row r="476" spans="1:11">
      <c r="A476" s="1">
        <v>42242</v>
      </c>
      <c r="B476" s="2">
        <v>0.30902777777777779</v>
      </c>
      <c r="C476" s="3">
        <f t="shared" si="27"/>
        <v>42242.309027777781</v>
      </c>
      <c r="G476" s="1">
        <v>42242</v>
      </c>
      <c r="H476" s="2">
        <v>0.30902777777777779</v>
      </c>
      <c r="I476" s="3">
        <f t="shared" si="28"/>
        <v>42242.309027777781</v>
      </c>
      <c r="J476">
        <v>1</v>
      </c>
      <c r="K476">
        <f t="shared" si="29"/>
        <v>0.46948356807511737</v>
      </c>
    </row>
    <row r="477" spans="1:11">
      <c r="A477" s="1">
        <v>42242</v>
      </c>
      <c r="B477" s="2">
        <v>0.3125</v>
      </c>
      <c r="C477" s="3">
        <f t="shared" si="27"/>
        <v>42242.3125</v>
      </c>
      <c r="D477">
        <v>1.4</v>
      </c>
      <c r="G477" s="1">
        <v>42242</v>
      </c>
      <c r="H477" s="2">
        <v>0.3125</v>
      </c>
      <c r="I477" s="3">
        <f t="shared" si="28"/>
        <v>42242.3125</v>
      </c>
      <c r="J477">
        <v>1</v>
      </c>
      <c r="K477">
        <f t="shared" si="29"/>
        <v>0.46948356807511737</v>
      </c>
    </row>
    <row r="478" spans="1:11">
      <c r="A478" s="1">
        <v>42242</v>
      </c>
      <c r="B478" s="2">
        <v>0.31597222222222221</v>
      </c>
      <c r="C478" s="3">
        <f t="shared" si="27"/>
        <v>42242.315972222219</v>
      </c>
      <c r="G478" s="1">
        <v>42242</v>
      </c>
      <c r="H478" s="2">
        <v>0.31597222222222221</v>
      </c>
      <c r="I478" s="3">
        <f t="shared" si="28"/>
        <v>42242.315972222219</v>
      </c>
      <c r="J478">
        <v>1</v>
      </c>
      <c r="K478">
        <f t="shared" si="29"/>
        <v>0.46948356807511737</v>
      </c>
    </row>
    <row r="479" spans="1:11">
      <c r="A479" s="1">
        <v>42242</v>
      </c>
      <c r="B479" s="2">
        <v>0.31944444444444448</v>
      </c>
      <c r="C479" s="3">
        <f t="shared" si="27"/>
        <v>42242.319444444445</v>
      </c>
      <c r="G479" s="1">
        <v>42242</v>
      </c>
      <c r="H479" s="2">
        <v>0.31944444444444448</v>
      </c>
      <c r="I479" s="3">
        <f t="shared" si="28"/>
        <v>42242.319444444445</v>
      </c>
      <c r="J479">
        <v>1</v>
      </c>
      <c r="K479">
        <f t="shared" si="29"/>
        <v>0.46948356807511737</v>
      </c>
    </row>
    <row r="480" spans="1:11">
      <c r="A480" s="1">
        <v>42242</v>
      </c>
      <c r="B480" s="2">
        <v>0.32291666666666669</v>
      </c>
      <c r="C480" s="3">
        <f t="shared" si="27"/>
        <v>42242.322916666664</v>
      </c>
      <c r="D480">
        <v>1.2</v>
      </c>
      <c r="G480" s="1">
        <v>42242</v>
      </c>
      <c r="H480" s="2">
        <v>0.32291666666666669</v>
      </c>
      <c r="I480" s="3">
        <f t="shared" si="28"/>
        <v>42242.322916666664</v>
      </c>
      <c r="J480">
        <v>1</v>
      </c>
      <c r="K480">
        <f t="shared" si="29"/>
        <v>0.46948356807511737</v>
      </c>
    </row>
    <row r="481" spans="1:11">
      <c r="A481" s="1">
        <v>42242</v>
      </c>
      <c r="B481" s="2">
        <v>0.3263888888888889</v>
      </c>
      <c r="C481" s="3">
        <f t="shared" si="27"/>
        <v>42242.326388888891</v>
      </c>
      <c r="G481" s="1">
        <v>42242</v>
      </c>
      <c r="H481" s="2">
        <v>0.3263888888888889</v>
      </c>
      <c r="I481" s="3">
        <f t="shared" si="28"/>
        <v>42242.326388888891</v>
      </c>
      <c r="J481">
        <v>1</v>
      </c>
      <c r="K481">
        <f t="shared" si="29"/>
        <v>0.46948356807511737</v>
      </c>
    </row>
    <row r="482" spans="1:11">
      <c r="A482" s="1">
        <v>42242</v>
      </c>
      <c r="B482" s="2">
        <v>0.3298611111111111</v>
      </c>
      <c r="C482" s="3">
        <f t="shared" si="27"/>
        <v>42242.329861111109</v>
      </c>
      <c r="G482" s="1">
        <v>42242</v>
      </c>
      <c r="H482" s="2">
        <v>0.3298611111111111</v>
      </c>
      <c r="I482" s="3">
        <f t="shared" si="28"/>
        <v>42242.329861111109</v>
      </c>
      <c r="J482">
        <v>1</v>
      </c>
      <c r="K482">
        <f t="shared" si="29"/>
        <v>0.46948356807511737</v>
      </c>
    </row>
    <row r="483" spans="1:11">
      <c r="A483" s="1">
        <v>42242</v>
      </c>
      <c r="B483" s="2">
        <v>0.33333333333333331</v>
      </c>
      <c r="C483" s="3">
        <f t="shared" si="27"/>
        <v>42242.333333333336</v>
      </c>
      <c r="D483">
        <v>1.1000000000000001</v>
      </c>
      <c r="G483" s="1">
        <v>42242</v>
      </c>
      <c r="H483" s="2">
        <v>0.33333333333333331</v>
      </c>
      <c r="I483" s="3">
        <f t="shared" si="28"/>
        <v>42242.333333333336</v>
      </c>
      <c r="J483">
        <v>1</v>
      </c>
      <c r="K483">
        <f t="shared" si="29"/>
        <v>0.46948356807511737</v>
      </c>
    </row>
    <row r="484" spans="1:11">
      <c r="A484" s="1">
        <v>42242</v>
      </c>
      <c r="B484" s="2">
        <v>0.33680555555555558</v>
      </c>
      <c r="C484" s="3">
        <f t="shared" si="27"/>
        <v>42242.336805555555</v>
      </c>
      <c r="G484" s="1">
        <v>42242</v>
      </c>
      <c r="H484" s="2">
        <v>0.33680555555555558</v>
      </c>
      <c r="I484" s="3">
        <f t="shared" si="28"/>
        <v>42242.336805555555</v>
      </c>
      <c r="J484">
        <v>0.96</v>
      </c>
      <c r="K484">
        <f t="shared" si="29"/>
        <v>0.45070422535211269</v>
      </c>
    </row>
    <row r="485" spans="1:11">
      <c r="A485" s="1">
        <v>42242</v>
      </c>
      <c r="B485" s="2">
        <v>0.34027777777777773</v>
      </c>
      <c r="C485" s="3">
        <f t="shared" si="27"/>
        <v>42242.340277777781</v>
      </c>
      <c r="G485" s="1">
        <v>42242</v>
      </c>
      <c r="H485" s="2">
        <v>0.34027777777777773</v>
      </c>
      <c r="I485" s="3">
        <f t="shared" si="28"/>
        <v>42242.340277777781</v>
      </c>
      <c r="J485">
        <v>0.96</v>
      </c>
      <c r="K485">
        <f t="shared" si="29"/>
        <v>0.45070422535211269</v>
      </c>
    </row>
    <row r="486" spans="1:11">
      <c r="A486" s="1">
        <v>42242</v>
      </c>
      <c r="B486" s="2">
        <v>0.34375</v>
      </c>
      <c r="C486" s="3">
        <f t="shared" si="27"/>
        <v>42242.34375</v>
      </c>
      <c r="D486">
        <v>1.1000000000000001</v>
      </c>
      <c r="G486" s="1">
        <v>42242</v>
      </c>
      <c r="H486" s="2">
        <v>0.34375</v>
      </c>
      <c r="I486" s="3">
        <f t="shared" si="28"/>
        <v>42242.34375</v>
      </c>
      <c r="J486">
        <v>1</v>
      </c>
      <c r="K486">
        <f t="shared" si="29"/>
        <v>0.46948356807511737</v>
      </c>
    </row>
    <row r="487" spans="1:11">
      <c r="A487" s="1">
        <v>42242</v>
      </c>
      <c r="B487" s="2">
        <v>0.34722222222222227</v>
      </c>
      <c r="C487" s="3">
        <f t="shared" si="27"/>
        <v>42242.347222222219</v>
      </c>
      <c r="G487" s="1">
        <v>42242</v>
      </c>
      <c r="H487" s="2">
        <v>0.34722222222222227</v>
      </c>
      <c r="I487" s="3">
        <f t="shared" si="28"/>
        <v>42242.347222222219</v>
      </c>
      <c r="J487">
        <v>0.96</v>
      </c>
      <c r="K487">
        <f t="shared" si="29"/>
        <v>0.45070422535211269</v>
      </c>
    </row>
    <row r="488" spans="1:11">
      <c r="A488" s="1">
        <v>42242</v>
      </c>
      <c r="B488" s="2">
        <v>0.35069444444444442</v>
      </c>
      <c r="C488" s="3">
        <f t="shared" si="27"/>
        <v>42242.350694444445</v>
      </c>
      <c r="G488" s="1">
        <v>42242</v>
      </c>
      <c r="H488" s="2">
        <v>0.35069444444444442</v>
      </c>
      <c r="I488" s="3">
        <f t="shared" si="28"/>
        <v>42242.350694444445</v>
      </c>
      <c r="J488">
        <v>0.96</v>
      </c>
      <c r="K488">
        <f t="shared" si="29"/>
        <v>0.45070422535211269</v>
      </c>
    </row>
    <row r="489" spans="1:11">
      <c r="A489" s="1">
        <v>42242</v>
      </c>
      <c r="B489" s="2">
        <v>0.35416666666666669</v>
      </c>
      <c r="C489" s="3">
        <f t="shared" si="27"/>
        <v>42242.354166666664</v>
      </c>
      <c r="D489">
        <v>1.4</v>
      </c>
      <c r="G489" s="1">
        <v>42242</v>
      </c>
      <c r="H489" s="2">
        <v>0.35416666666666669</v>
      </c>
      <c r="I489" s="3">
        <f t="shared" si="28"/>
        <v>42242.354166666664</v>
      </c>
      <c r="J489">
        <v>0.96</v>
      </c>
      <c r="K489">
        <f t="shared" si="29"/>
        <v>0.45070422535211269</v>
      </c>
    </row>
    <row r="490" spans="1:11">
      <c r="A490" s="1">
        <v>42242</v>
      </c>
      <c r="B490" s="2">
        <v>0.3576388888888889</v>
      </c>
      <c r="C490" s="3">
        <f t="shared" si="27"/>
        <v>42242.357638888891</v>
      </c>
      <c r="G490" s="1">
        <v>42242</v>
      </c>
      <c r="H490" s="2">
        <v>0.3576388888888889</v>
      </c>
      <c r="I490" s="3">
        <f t="shared" si="28"/>
        <v>42242.357638888891</v>
      </c>
      <c r="J490">
        <v>0.96</v>
      </c>
      <c r="K490">
        <f t="shared" si="29"/>
        <v>0.45070422535211269</v>
      </c>
    </row>
    <row r="491" spans="1:11">
      <c r="A491" s="1">
        <v>42242</v>
      </c>
      <c r="B491" s="2">
        <v>0.3611111111111111</v>
      </c>
      <c r="C491" s="3">
        <f t="shared" si="27"/>
        <v>42242.361111111109</v>
      </c>
      <c r="G491" s="1">
        <v>42242</v>
      </c>
      <c r="H491" s="2">
        <v>0.3611111111111111</v>
      </c>
      <c r="I491" s="3">
        <f t="shared" si="28"/>
        <v>42242.361111111109</v>
      </c>
      <c r="J491">
        <v>0.96</v>
      </c>
      <c r="K491">
        <f t="shared" si="29"/>
        <v>0.45070422535211269</v>
      </c>
    </row>
    <row r="492" spans="1:11">
      <c r="A492" s="1">
        <v>42242</v>
      </c>
      <c r="B492" s="2">
        <v>0.36458333333333331</v>
      </c>
      <c r="C492" s="3">
        <f t="shared" si="27"/>
        <v>42242.364583333336</v>
      </c>
      <c r="D492">
        <v>1.5</v>
      </c>
      <c r="G492" s="1">
        <v>42242</v>
      </c>
      <c r="H492" s="2">
        <v>0.36458333333333331</v>
      </c>
      <c r="I492" s="3">
        <f t="shared" si="28"/>
        <v>42242.364583333336</v>
      </c>
      <c r="J492">
        <v>0.96</v>
      </c>
      <c r="K492">
        <f t="shared" si="29"/>
        <v>0.45070422535211269</v>
      </c>
    </row>
    <row r="493" spans="1:11">
      <c r="A493" s="1">
        <v>42242</v>
      </c>
      <c r="B493" s="2">
        <v>0.36805555555555558</v>
      </c>
      <c r="C493" s="3">
        <f t="shared" si="27"/>
        <v>42242.368055555555</v>
      </c>
      <c r="G493" s="1">
        <v>42242</v>
      </c>
      <c r="H493" s="2">
        <v>0.36805555555555558</v>
      </c>
      <c r="I493" s="3">
        <f t="shared" si="28"/>
        <v>42242.368055555555</v>
      </c>
      <c r="J493">
        <v>0.96</v>
      </c>
      <c r="K493">
        <f t="shared" si="29"/>
        <v>0.45070422535211269</v>
      </c>
    </row>
    <row r="494" spans="1:11">
      <c r="A494" s="1">
        <v>42242</v>
      </c>
      <c r="B494" s="2">
        <v>0.37152777777777773</v>
      </c>
      <c r="C494" s="3">
        <f t="shared" si="27"/>
        <v>42242.371527777781</v>
      </c>
      <c r="G494" s="1">
        <v>42242</v>
      </c>
      <c r="H494" s="2">
        <v>0.37152777777777773</v>
      </c>
      <c r="I494" s="3">
        <f t="shared" si="28"/>
        <v>42242.371527777781</v>
      </c>
      <c r="J494">
        <v>0.96</v>
      </c>
      <c r="K494">
        <f t="shared" si="29"/>
        <v>0.45070422535211269</v>
      </c>
    </row>
    <row r="495" spans="1:11">
      <c r="A495" s="1">
        <v>42242</v>
      </c>
      <c r="B495" s="2">
        <v>0.375</v>
      </c>
      <c r="C495" s="3">
        <f t="shared" si="27"/>
        <v>42242.375</v>
      </c>
      <c r="D495">
        <v>1.3</v>
      </c>
      <c r="G495" s="1">
        <v>42242</v>
      </c>
      <c r="H495" s="2">
        <v>0.375</v>
      </c>
      <c r="I495" s="3">
        <f t="shared" si="28"/>
        <v>42242.375</v>
      </c>
      <c r="J495">
        <v>0.96</v>
      </c>
      <c r="K495">
        <f t="shared" si="29"/>
        <v>0.45070422535211269</v>
      </c>
    </row>
    <row r="496" spans="1:11">
      <c r="A496" s="1">
        <v>42242</v>
      </c>
      <c r="B496" s="2">
        <v>0.37847222222222227</v>
      </c>
      <c r="C496" s="3">
        <f t="shared" si="27"/>
        <v>42242.378472222219</v>
      </c>
      <c r="G496" s="1">
        <v>42242</v>
      </c>
      <c r="H496" s="2">
        <v>0.37847222222222227</v>
      </c>
      <c r="I496" s="3">
        <f t="shared" si="28"/>
        <v>42242.378472222219</v>
      </c>
      <c r="J496">
        <v>0.91</v>
      </c>
      <c r="K496">
        <f t="shared" si="29"/>
        <v>0.42723004694835687</v>
      </c>
    </row>
    <row r="497" spans="1:11">
      <c r="A497" s="1">
        <v>42242</v>
      </c>
      <c r="B497" s="2">
        <v>0.38194444444444442</v>
      </c>
      <c r="C497" s="3">
        <f t="shared" si="27"/>
        <v>42242.381944444445</v>
      </c>
      <c r="G497" s="1">
        <v>42242</v>
      </c>
      <c r="H497" s="2">
        <v>0.38194444444444442</v>
      </c>
      <c r="I497" s="3">
        <f t="shared" si="28"/>
        <v>42242.381944444445</v>
      </c>
      <c r="J497">
        <v>0.96</v>
      </c>
      <c r="K497">
        <f t="shared" si="29"/>
        <v>0.45070422535211269</v>
      </c>
    </row>
    <row r="498" spans="1:11">
      <c r="A498" s="1">
        <v>42242</v>
      </c>
      <c r="B498" s="2">
        <v>0.38541666666666669</v>
      </c>
      <c r="C498" s="3">
        <f t="shared" si="27"/>
        <v>42242.385416666664</v>
      </c>
      <c r="D498">
        <v>1.4</v>
      </c>
      <c r="G498" s="1">
        <v>42242</v>
      </c>
      <c r="H498" s="2">
        <v>0.38541666666666669</v>
      </c>
      <c r="I498" s="3">
        <f t="shared" si="28"/>
        <v>42242.385416666664</v>
      </c>
      <c r="J498">
        <v>0.96</v>
      </c>
      <c r="K498">
        <f t="shared" si="29"/>
        <v>0.45070422535211269</v>
      </c>
    </row>
    <row r="499" spans="1:11">
      <c r="A499" s="1">
        <v>42242</v>
      </c>
      <c r="B499" s="2">
        <v>0.3888888888888889</v>
      </c>
      <c r="C499" s="3">
        <f t="shared" si="27"/>
        <v>42242.388888888891</v>
      </c>
      <c r="G499" s="1">
        <v>42242</v>
      </c>
      <c r="H499" s="2">
        <v>0.3888888888888889</v>
      </c>
      <c r="I499" s="3">
        <f t="shared" si="28"/>
        <v>42242.388888888891</v>
      </c>
      <c r="J499">
        <v>0.96</v>
      </c>
      <c r="K499">
        <f t="shared" si="29"/>
        <v>0.45070422535211269</v>
      </c>
    </row>
    <row r="500" spans="1:11">
      <c r="A500" s="1">
        <v>42242</v>
      </c>
      <c r="B500" s="2">
        <v>0.3923611111111111</v>
      </c>
      <c r="C500" s="3">
        <f t="shared" si="27"/>
        <v>42242.392361111109</v>
      </c>
      <c r="G500" s="1">
        <v>42242</v>
      </c>
      <c r="H500" s="2">
        <v>0.3923611111111111</v>
      </c>
      <c r="I500" s="3">
        <f t="shared" si="28"/>
        <v>42242.392361111109</v>
      </c>
      <c r="J500">
        <v>0.91</v>
      </c>
      <c r="K500">
        <f t="shared" si="29"/>
        <v>0.42723004694835687</v>
      </c>
    </row>
    <row r="501" spans="1:11">
      <c r="A501" s="1">
        <v>42242</v>
      </c>
      <c r="B501" s="2">
        <v>0.39583333333333331</v>
      </c>
      <c r="C501" s="3">
        <f t="shared" si="27"/>
        <v>42242.395833333336</v>
      </c>
      <c r="D501">
        <v>1.7</v>
      </c>
      <c r="G501" s="1">
        <v>42242</v>
      </c>
      <c r="H501" s="2">
        <v>0.39583333333333331</v>
      </c>
      <c r="I501" s="3">
        <f t="shared" si="28"/>
        <v>42242.395833333336</v>
      </c>
      <c r="J501">
        <v>0.91</v>
      </c>
      <c r="K501">
        <f t="shared" si="29"/>
        <v>0.42723004694835687</v>
      </c>
    </row>
    <row r="502" spans="1:11">
      <c r="A502" s="1">
        <v>42242</v>
      </c>
      <c r="B502" s="2">
        <v>0.39930555555555558</v>
      </c>
      <c r="C502" s="3">
        <f t="shared" si="27"/>
        <v>42242.399305555555</v>
      </c>
      <c r="G502" s="1">
        <v>42242</v>
      </c>
      <c r="H502" s="2">
        <v>0.39930555555555558</v>
      </c>
      <c r="I502" s="3">
        <f t="shared" si="28"/>
        <v>42242.399305555555</v>
      </c>
      <c r="J502">
        <v>0.91</v>
      </c>
      <c r="K502">
        <f t="shared" si="29"/>
        <v>0.42723004694835687</v>
      </c>
    </row>
    <row r="503" spans="1:11">
      <c r="A503" s="1">
        <v>42242</v>
      </c>
      <c r="B503" s="2">
        <v>0.40277777777777773</v>
      </c>
      <c r="C503" s="3">
        <f t="shared" si="27"/>
        <v>42242.402777777781</v>
      </c>
      <c r="G503" s="1">
        <v>42242</v>
      </c>
      <c r="H503" s="2">
        <v>0.40277777777777773</v>
      </c>
      <c r="I503" s="3">
        <f t="shared" si="28"/>
        <v>42242.402777777781</v>
      </c>
      <c r="J503">
        <v>0.91</v>
      </c>
      <c r="K503">
        <f t="shared" si="29"/>
        <v>0.42723004694835687</v>
      </c>
    </row>
    <row r="504" spans="1:11">
      <c r="A504" s="1">
        <v>42242</v>
      </c>
      <c r="B504" s="2">
        <v>0.40625</v>
      </c>
      <c r="C504" s="3">
        <f t="shared" si="27"/>
        <v>42242.40625</v>
      </c>
      <c r="D504">
        <v>1.4</v>
      </c>
      <c r="G504" s="1">
        <v>42242</v>
      </c>
      <c r="H504" s="2">
        <v>0.40625</v>
      </c>
      <c r="I504" s="3">
        <f t="shared" si="28"/>
        <v>42242.40625</v>
      </c>
      <c r="J504">
        <v>0.91</v>
      </c>
      <c r="K504">
        <f t="shared" si="29"/>
        <v>0.42723004694835687</v>
      </c>
    </row>
    <row r="505" spans="1:11">
      <c r="A505" s="1">
        <v>42242</v>
      </c>
      <c r="B505" s="2">
        <v>0.40972222222222227</v>
      </c>
      <c r="C505" s="3">
        <f t="shared" si="27"/>
        <v>42242.409722222219</v>
      </c>
      <c r="G505" s="1">
        <v>42242</v>
      </c>
      <c r="H505" s="2">
        <v>0.40972222222222227</v>
      </c>
      <c r="I505" s="3">
        <f t="shared" si="28"/>
        <v>42242.409722222219</v>
      </c>
      <c r="J505">
        <v>0.91</v>
      </c>
      <c r="K505">
        <f t="shared" si="29"/>
        <v>0.42723004694835687</v>
      </c>
    </row>
    <row r="506" spans="1:11">
      <c r="A506" s="1">
        <v>42242</v>
      </c>
      <c r="B506" s="2">
        <v>0.41319444444444442</v>
      </c>
      <c r="C506" s="3">
        <f t="shared" si="27"/>
        <v>42242.413194444445</v>
      </c>
      <c r="G506" s="1">
        <v>42242</v>
      </c>
      <c r="H506" s="2">
        <v>0.41319444444444442</v>
      </c>
      <c r="I506" s="3">
        <f t="shared" si="28"/>
        <v>42242.413194444445</v>
      </c>
      <c r="J506">
        <v>0.91</v>
      </c>
      <c r="K506">
        <f t="shared" si="29"/>
        <v>0.42723004694835687</v>
      </c>
    </row>
    <row r="507" spans="1:11">
      <c r="A507" s="1">
        <v>42242</v>
      </c>
      <c r="B507" s="2">
        <v>0.41666666666666669</v>
      </c>
      <c r="C507" s="3">
        <f t="shared" si="27"/>
        <v>42242.416666666664</v>
      </c>
      <c r="D507">
        <v>1.4</v>
      </c>
      <c r="G507" s="1">
        <v>42242</v>
      </c>
      <c r="H507" s="2">
        <v>0.41666666666666669</v>
      </c>
      <c r="I507" s="3">
        <f t="shared" si="28"/>
        <v>42242.416666666664</v>
      </c>
      <c r="J507">
        <v>0.91</v>
      </c>
      <c r="K507">
        <f t="shared" si="29"/>
        <v>0.42723004694835687</v>
      </c>
    </row>
    <row r="508" spans="1:11">
      <c r="A508" s="1">
        <v>42242</v>
      </c>
      <c r="B508" s="2">
        <v>0.4201388888888889</v>
      </c>
      <c r="C508" s="3">
        <f t="shared" si="27"/>
        <v>42242.420138888891</v>
      </c>
      <c r="G508" s="1">
        <v>42242</v>
      </c>
      <c r="H508" s="2">
        <v>0.4201388888888889</v>
      </c>
      <c r="I508" s="3">
        <f t="shared" si="28"/>
        <v>42242.420138888891</v>
      </c>
      <c r="J508">
        <v>0.91</v>
      </c>
      <c r="K508">
        <f t="shared" si="29"/>
        <v>0.42723004694835687</v>
      </c>
    </row>
    <row r="509" spans="1:11">
      <c r="A509" s="1">
        <v>42242</v>
      </c>
      <c r="B509" s="2">
        <v>0.4236111111111111</v>
      </c>
      <c r="C509" s="3">
        <f t="shared" si="27"/>
        <v>42242.423611111109</v>
      </c>
      <c r="G509" s="1">
        <v>42242</v>
      </c>
      <c r="H509" s="2">
        <v>0.4236111111111111</v>
      </c>
      <c r="I509" s="3">
        <f t="shared" si="28"/>
        <v>42242.423611111109</v>
      </c>
      <c r="J509">
        <v>0.91</v>
      </c>
      <c r="K509">
        <f t="shared" si="29"/>
        <v>0.42723004694835687</v>
      </c>
    </row>
    <row r="510" spans="1:11">
      <c r="A510" s="1">
        <v>42242</v>
      </c>
      <c r="B510" s="2">
        <v>0.42708333333333331</v>
      </c>
      <c r="C510" s="3">
        <f t="shared" si="27"/>
        <v>42242.427083333336</v>
      </c>
      <c r="D510">
        <v>1.5</v>
      </c>
      <c r="G510" s="1">
        <v>42242</v>
      </c>
      <c r="H510" s="2">
        <v>0.42708333333333331</v>
      </c>
      <c r="I510" s="3">
        <f t="shared" si="28"/>
        <v>42242.427083333336</v>
      </c>
      <c r="J510">
        <v>0.91</v>
      </c>
      <c r="K510">
        <f t="shared" si="29"/>
        <v>0.42723004694835687</v>
      </c>
    </row>
    <row r="511" spans="1:11">
      <c r="A511" s="1">
        <v>42242</v>
      </c>
      <c r="B511" s="2">
        <v>0.43055555555555558</v>
      </c>
      <c r="C511" s="3">
        <f t="shared" si="27"/>
        <v>42242.430555555555</v>
      </c>
      <c r="G511" s="1">
        <v>42242</v>
      </c>
      <c r="H511" s="2">
        <v>0.43055555555555558</v>
      </c>
      <c r="I511" s="3">
        <f t="shared" si="28"/>
        <v>42242.430555555555</v>
      </c>
      <c r="J511">
        <v>0.91</v>
      </c>
      <c r="K511">
        <f t="shared" si="29"/>
        <v>0.42723004694835687</v>
      </c>
    </row>
    <row r="512" spans="1:11">
      <c r="A512" s="1">
        <v>42242</v>
      </c>
      <c r="B512" s="2">
        <v>0.43402777777777773</v>
      </c>
      <c r="C512" s="3">
        <f t="shared" si="27"/>
        <v>42242.434027777781</v>
      </c>
      <c r="G512" s="1">
        <v>42242</v>
      </c>
      <c r="H512" s="2">
        <v>0.43402777777777773</v>
      </c>
      <c r="I512" s="3">
        <f t="shared" si="28"/>
        <v>42242.434027777781</v>
      </c>
      <c r="J512">
        <v>0.91</v>
      </c>
      <c r="K512">
        <f t="shared" si="29"/>
        <v>0.42723004694835687</v>
      </c>
    </row>
    <row r="513" spans="1:11">
      <c r="A513" s="1">
        <v>42242</v>
      </c>
      <c r="B513" s="2">
        <v>0.4375</v>
      </c>
      <c r="C513" s="3">
        <f t="shared" si="27"/>
        <v>42242.4375</v>
      </c>
      <c r="D513">
        <v>1.4</v>
      </c>
      <c r="G513" s="1">
        <v>42242</v>
      </c>
      <c r="H513" s="2">
        <v>0.4375</v>
      </c>
      <c r="I513" s="3">
        <f t="shared" si="28"/>
        <v>42242.4375</v>
      </c>
      <c r="J513">
        <v>0.91</v>
      </c>
      <c r="K513">
        <f t="shared" si="29"/>
        <v>0.42723004694835687</v>
      </c>
    </row>
    <row r="514" spans="1:11">
      <c r="A514" s="1">
        <v>42242</v>
      </c>
      <c r="B514" s="2">
        <v>0.44097222222222227</v>
      </c>
      <c r="C514" s="3">
        <f t="shared" si="27"/>
        <v>42242.440972222219</v>
      </c>
      <c r="G514" s="1">
        <v>42242</v>
      </c>
      <c r="H514" s="2">
        <v>0.44097222222222227</v>
      </c>
      <c r="I514" s="3">
        <f t="shared" si="28"/>
        <v>42242.440972222219</v>
      </c>
      <c r="J514">
        <v>0.91</v>
      </c>
      <c r="K514">
        <f t="shared" si="29"/>
        <v>0.42723004694835687</v>
      </c>
    </row>
    <row r="515" spans="1:11">
      <c r="A515" s="1">
        <v>42242</v>
      </c>
      <c r="B515" s="2">
        <v>0.44444444444444442</v>
      </c>
      <c r="C515" s="3">
        <f t="shared" ref="C515:C578" si="30">A515+B515</f>
        <v>42242.444444444445</v>
      </c>
      <c r="G515" s="1">
        <v>42242</v>
      </c>
      <c r="H515" s="2">
        <v>0.44444444444444442</v>
      </c>
      <c r="I515" s="3">
        <f t="shared" ref="I515:I578" si="31">G515+H515</f>
        <v>42242.444444444445</v>
      </c>
      <c r="J515">
        <v>0.91</v>
      </c>
      <c r="K515">
        <f t="shared" si="29"/>
        <v>0.42723004694835687</v>
      </c>
    </row>
    <row r="516" spans="1:11">
      <c r="A516" s="1">
        <v>42242</v>
      </c>
      <c r="B516" s="2">
        <v>0.44791666666666669</v>
      </c>
      <c r="C516" s="3">
        <f t="shared" si="30"/>
        <v>42242.447916666664</v>
      </c>
      <c r="D516">
        <v>1.4</v>
      </c>
      <c r="G516" s="1">
        <v>42242</v>
      </c>
      <c r="H516" s="2">
        <v>0.44791666666666669</v>
      </c>
      <c r="I516" s="3">
        <f t="shared" si="31"/>
        <v>42242.447916666664</v>
      </c>
      <c r="J516">
        <v>0.91</v>
      </c>
      <c r="K516">
        <f t="shared" ref="K516:K579" si="32">J516/2.13</f>
        <v>0.42723004694835687</v>
      </c>
    </row>
    <row r="517" spans="1:11">
      <c r="A517" s="1">
        <v>42242</v>
      </c>
      <c r="B517" s="2">
        <v>0.4513888888888889</v>
      </c>
      <c r="C517" s="3">
        <f t="shared" si="30"/>
        <v>42242.451388888891</v>
      </c>
      <c r="G517" s="1">
        <v>42242</v>
      </c>
      <c r="H517" s="2">
        <v>0.4513888888888889</v>
      </c>
      <c r="I517" s="3">
        <f t="shared" si="31"/>
        <v>42242.451388888891</v>
      </c>
      <c r="J517">
        <v>0.91</v>
      </c>
      <c r="K517">
        <f t="shared" si="32"/>
        <v>0.42723004694835687</v>
      </c>
    </row>
    <row r="518" spans="1:11">
      <c r="A518" s="1">
        <v>42242</v>
      </c>
      <c r="B518" s="2">
        <v>0.4548611111111111</v>
      </c>
      <c r="C518" s="3">
        <f t="shared" si="30"/>
        <v>42242.454861111109</v>
      </c>
      <c r="G518" s="1">
        <v>42242</v>
      </c>
      <c r="H518" s="2">
        <v>0.4548611111111111</v>
      </c>
      <c r="I518" s="3">
        <f t="shared" si="31"/>
        <v>42242.454861111109</v>
      </c>
      <c r="J518">
        <v>0.91</v>
      </c>
      <c r="K518">
        <f t="shared" si="32"/>
        <v>0.42723004694835687</v>
      </c>
    </row>
    <row r="519" spans="1:11">
      <c r="A519" s="1">
        <v>42242</v>
      </c>
      <c r="B519" s="2">
        <v>0.45833333333333331</v>
      </c>
      <c r="C519" s="3">
        <f t="shared" si="30"/>
        <v>42242.458333333336</v>
      </c>
      <c r="D519">
        <v>1.4</v>
      </c>
      <c r="G519" s="1">
        <v>42242</v>
      </c>
      <c r="H519" s="2">
        <v>0.45833333333333331</v>
      </c>
      <c r="I519" s="3">
        <f t="shared" si="31"/>
        <v>42242.458333333336</v>
      </c>
      <c r="J519">
        <v>0.91</v>
      </c>
      <c r="K519">
        <f t="shared" si="32"/>
        <v>0.42723004694835687</v>
      </c>
    </row>
    <row r="520" spans="1:11">
      <c r="A520" s="1">
        <v>42242</v>
      </c>
      <c r="B520" s="2">
        <v>0.46180555555555558</v>
      </c>
      <c r="C520" s="3">
        <f t="shared" si="30"/>
        <v>42242.461805555555</v>
      </c>
      <c r="G520" s="1">
        <v>42242</v>
      </c>
      <c r="H520" s="2">
        <v>0.46180555555555558</v>
      </c>
      <c r="I520" s="3">
        <f t="shared" si="31"/>
        <v>42242.461805555555</v>
      </c>
      <c r="J520">
        <v>0.91</v>
      </c>
      <c r="K520">
        <f t="shared" si="32"/>
        <v>0.42723004694835687</v>
      </c>
    </row>
    <row r="521" spans="1:11">
      <c r="A521" s="1">
        <v>42242</v>
      </c>
      <c r="B521" s="2">
        <v>0.46527777777777773</v>
      </c>
      <c r="C521" s="3">
        <f t="shared" si="30"/>
        <v>42242.465277777781</v>
      </c>
      <c r="G521" s="1">
        <v>42242</v>
      </c>
      <c r="H521" s="2">
        <v>0.46527777777777773</v>
      </c>
      <c r="I521" s="3">
        <f t="shared" si="31"/>
        <v>42242.465277777781</v>
      </c>
      <c r="J521">
        <v>0.91</v>
      </c>
      <c r="K521">
        <f t="shared" si="32"/>
        <v>0.42723004694835687</v>
      </c>
    </row>
    <row r="522" spans="1:11">
      <c r="A522" s="1">
        <v>42242</v>
      </c>
      <c r="B522" s="2">
        <v>0.46875</v>
      </c>
      <c r="C522" s="3">
        <f t="shared" si="30"/>
        <v>42242.46875</v>
      </c>
      <c r="D522">
        <v>1.4</v>
      </c>
      <c r="G522" s="1">
        <v>42242</v>
      </c>
      <c r="H522" s="2">
        <v>0.46875</v>
      </c>
      <c r="I522" s="3">
        <f t="shared" si="31"/>
        <v>42242.46875</v>
      </c>
      <c r="J522">
        <v>0.91</v>
      </c>
      <c r="K522">
        <f t="shared" si="32"/>
        <v>0.42723004694835687</v>
      </c>
    </row>
    <row r="523" spans="1:11">
      <c r="A523" s="1">
        <v>42242</v>
      </c>
      <c r="B523" s="2">
        <v>0.47222222222222227</v>
      </c>
      <c r="C523" s="3">
        <f t="shared" si="30"/>
        <v>42242.472222222219</v>
      </c>
      <c r="G523" s="1">
        <v>42242</v>
      </c>
      <c r="H523" s="2">
        <v>0.47222222222222227</v>
      </c>
      <c r="I523" s="3">
        <f t="shared" si="31"/>
        <v>42242.472222222219</v>
      </c>
      <c r="J523">
        <v>0.87</v>
      </c>
      <c r="K523">
        <f t="shared" si="32"/>
        <v>0.40845070422535212</v>
      </c>
    </row>
    <row r="524" spans="1:11">
      <c r="A524" s="1">
        <v>42242</v>
      </c>
      <c r="B524" s="2">
        <v>0.47569444444444442</v>
      </c>
      <c r="C524" s="3">
        <f t="shared" si="30"/>
        <v>42242.475694444445</v>
      </c>
      <c r="G524" s="1">
        <v>42242</v>
      </c>
      <c r="H524" s="2">
        <v>0.47569444444444442</v>
      </c>
      <c r="I524" s="3">
        <f t="shared" si="31"/>
        <v>42242.475694444445</v>
      </c>
      <c r="J524">
        <v>0.87</v>
      </c>
      <c r="K524">
        <f t="shared" si="32"/>
        <v>0.40845070422535212</v>
      </c>
    </row>
    <row r="525" spans="1:11">
      <c r="A525" s="1">
        <v>42242</v>
      </c>
      <c r="B525" s="2">
        <v>0.47916666666666669</v>
      </c>
      <c r="C525" s="3">
        <f t="shared" si="30"/>
        <v>42242.479166666664</v>
      </c>
      <c r="D525">
        <v>1.4</v>
      </c>
      <c r="G525" s="1">
        <v>42242</v>
      </c>
      <c r="H525" s="2">
        <v>0.47916666666666669</v>
      </c>
      <c r="I525" s="3">
        <f t="shared" si="31"/>
        <v>42242.479166666664</v>
      </c>
      <c r="J525">
        <v>0.87</v>
      </c>
      <c r="K525">
        <f t="shared" si="32"/>
        <v>0.40845070422535212</v>
      </c>
    </row>
    <row r="526" spans="1:11">
      <c r="A526" s="1">
        <v>42242</v>
      </c>
      <c r="B526" s="2">
        <v>0.4826388888888889</v>
      </c>
      <c r="C526" s="3">
        <f t="shared" si="30"/>
        <v>42242.482638888891</v>
      </c>
      <c r="G526" s="1">
        <v>42242</v>
      </c>
      <c r="H526" s="2">
        <v>0.4826388888888889</v>
      </c>
      <c r="I526" s="3">
        <f t="shared" si="31"/>
        <v>42242.482638888891</v>
      </c>
      <c r="J526">
        <v>0.87</v>
      </c>
      <c r="K526">
        <f t="shared" si="32"/>
        <v>0.40845070422535212</v>
      </c>
    </row>
    <row r="527" spans="1:11">
      <c r="A527" s="1">
        <v>42242</v>
      </c>
      <c r="B527" s="2">
        <v>0.4861111111111111</v>
      </c>
      <c r="C527" s="3">
        <f t="shared" si="30"/>
        <v>42242.486111111109</v>
      </c>
      <c r="G527" s="1">
        <v>42242</v>
      </c>
      <c r="H527" s="2">
        <v>0.4861111111111111</v>
      </c>
      <c r="I527" s="3">
        <f t="shared" si="31"/>
        <v>42242.486111111109</v>
      </c>
      <c r="J527">
        <v>0.91</v>
      </c>
      <c r="K527">
        <f t="shared" si="32"/>
        <v>0.42723004694835687</v>
      </c>
    </row>
    <row r="528" spans="1:11">
      <c r="A528" s="1">
        <v>42242</v>
      </c>
      <c r="B528" s="2">
        <v>0.48958333333333331</v>
      </c>
      <c r="C528" s="3">
        <f t="shared" si="30"/>
        <v>42242.489583333336</v>
      </c>
      <c r="D528">
        <v>1.3</v>
      </c>
      <c r="G528" s="1">
        <v>42242</v>
      </c>
      <c r="H528" s="2">
        <v>0.48958333333333331</v>
      </c>
      <c r="I528" s="3">
        <f t="shared" si="31"/>
        <v>42242.489583333336</v>
      </c>
      <c r="J528">
        <v>0.87</v>
      </c>
      <c r="K528">
        <f t="shared" si="32"/>
        <v>0.40845070422535212</v>
      </c>
    </row>
    <row r="529" spans="1:11">
      <c r="A529" s="1">
        <v>42242</v>
      </c>
      <c r="B529" s="2">
        <v>0.49305555555555558</v>
      </c>
      <c r="C529" s="3">
        <f t="shared" si="30"/>
        <v>42242.493055555555</v>
      </c>
      <c r="G529" s="1">
        <v>42242</v>
      </c>
      <c r="H529" s="2">
        <v>0.49305555555555558</v>
      </c>
      <c r="I529" s="3">
        <f t="shared" si="31"/>
        <v>42242.493055555555</v>
      </c>
      <c r="J529">
        <v>0.87</v>
      </c>
      <c r="K529">
        <f t="shared" si="32"/>
        <v>0.40845070422535212</v>
      </c>
    </row>
    <row r="530" spans="1:11">
      <c r="A530" s="1">
        <v>42242</v>
      </c>
      <c r="B530" s="2">
        <v>0.49652777777777773</v>
      </c>
      <c r="C530" s="3">
        <f t="shared" si="30"/>
        <v>42242.496527777781</v>
      </c>
      <c r="G530" s="1">
        <v>42242</v>
      </c>
      <c r="H530" s="2">
        <v>0.49652777777777773</v>
      </c>
      <c r="I530" s="3">
        <f t="shared" si="31"/>
        <v>42242.496527777781</v>
      </c>
      <c r="J530">
        <v>0.87</v>
      </c>
      <c r="K530">
        <f t="shared" si="32"/>
        <v>0.40845070422535212</v>
      </c>
    </row>
    <row r="531" spans="1:11">
      <c r="A531" s="1">
        <v>42242</v>
      </c>
      <c r="B531" s="2">
        <v>0.5</v>
      </c>
      <c r="C531" s="3">
        <f t="shared" si="30"/>
        <v>42242.5</v>
      </c>
      <c r="D531">
        <v>1.6</v>
      </c>
      <c r="G531" s="1">
        <v>42242</v>
      </c>
      <c r="H531" s="2">
        <v>0.5</v>
      </c>
      <c r="I531" s="3">
        <f t="shared" si="31"/>
        <v>42242.5</v>
      </c>
      <c r="J531">
        <v>0.87</v>
      </c>
      <c r="K531">
        <f t="shared" si="32"/>
        <v>0.40845070422535212</v>
      </c>
    </row>
    <row r="532" spans="1:11">
      <c r="A532" s="1">
        <v>42242</v>
      </c>
      <c r="B532" s="2">
        <v>0.50347222222222221</v>
      </c>
      <c r="C532" s="3">
        <f t="shared" si="30"/>
        <v>42242.503472222219</v>
      </c>
      <c r="G532" s="1">
        <v>42242</v>
      </c>
      <c r="H532" s="2">
        <v>0.50347222222222221</v>
      </c>
      <c r="I532" s="3">
        <f t="shared" si="31"/>
        <v>42242.503472222219</v>
      </c>
      <c r="J532">
        <v>0.87</v>
      </c>
      <c r="K532">
        <f t="shared" si="32"/>
        <v>0.40845070422535212</v>
      </c>
    </row>
    <row r="533" spans="1:11">
      <c r="A533" s="1">
        <v>42242</v>
      </c>
      <c r="B533" s="2">
        <v>0.50694444444444442</v>
      </c>
      <c r="C533" s="3">
        <f t="shared" si="30"/>
        <v>42242.506944444445</v>
      </c>
      <c r="G533" s="1">
        <v>42242</v>
      </c>
      <c r="H533" s="2">
        <v>0.50694444444444442</v>
      </c>
      <c r="I533" s="3">
        <f t="shared" si="31"/>
        <v>42242.506944444445</v>
      </c>
      <c r="J533">
        <v>0.87</v>
      </c>
      <c r="K533">
        <f t="shared" si="32"/>
        <v>0.40845070422535212</v>
      </c>
    </row>
    <row r="534" spans="1:11">
      <c r="A534" s="1">
        <v>42242</v>
      </c>
      <c r="B534" s="2">
        <v>0.51041666666666663</v>
      </c>
      <c r="C534" s="3">
        <f t="shared" si="30"/>
        <v>42242.510416666664</v>
      </c>
      <c r="D534">
        <v>1.4</v>
      </c>
      <c r="G534" s="1">
        <v>42242</v>
      </c>
      <c r="H534" s="2">
        <v>0.51041666666666663</v>
      </c>
      <c r="I534" s="3">
        <f t="shared" si="31"/>
        <v>42242.510416666664</v>
      </c>
      <c r="J534">
        <v>0.87</v>
      </c>
      <c r="K534">
        <f t="shared" si="32"/>
        <v>0.40845070422535212</v>
      </c>
    </row>
    <row r="535" spans="1:11">
      <c r="A535" s="1">
        <v>42242</v>
      </c>
      <c r="B535" s="2">
        <v>0.51388888888888895</v>
      </c>
      <c r="C535" s="3">
        <f t="shared" si="30"/>
        <v>42242.513888888891</v>
      </c>
      <c r="G535" s="1">
        <v>42242</v>
      </c>
      <c r="H535" s="2">
        <v>0.51388888888888895</v>
      </c>
      <c r="I535" s="3">
        <f t="shared" si="31"/>
        <v>42242.513888888891</v>
      </c>
      <c r="J535">
        <v>0.87</v>
      </c>
      <c r="K535">
        <f t="shared" si="32"/>
        <v>0.40845070422535212</v>
      </c>
    </row>
    <row r="536" spans="1:11">
      <c r="A536" s="1">
        <v>42242</v>
      </c>
      <c r="B536" s="2">
        <v>0.51736111111111105</v>
      </c>
      <c r="C536" s="3">
        <f t="shared" si="30"/>
        <v>42242.517361111109</v>
      </c>
      <c r="G536" s="1">
        <v>42242</v>
      </c>
      <c r="H536" s="2">
        <v>0.51736111111111105</v>
      </c>
      <c r="I536" s="3">
        <f t="shared" si="31"/>
        <v>42242.517361111109</v>
      </c>
      <c r="J536">
        <v>0.87</v>
      </c>
      <c r="K536">
        <f t="shared" si="32"/>
        <v>0.40845070422535212</v>
      </c>
    </row>
    <row r="537" spans="1:11">
      <c r="A537" s="1">
        <v>42242</v>
      </c>
      <c r="B537" s="2">
        <v>0.52083333333333337</v>
      </c>
      <c r="C537" s="3">
        <f t="shared" si="30"/>
        <v>42242.520833333336</v>
      </c>
      <c r="D537">
        <v>1.3</v>
      </c>
      <c r="G537" s="1">
        <v>42242</v>
      </c>
      <c r="H537" s="2">
        <v>0.52083333333333337</v>
      </c>
      <c r="I537" s="3">
        <f t="shared" si="31"/>
        <v>42242.520833333336</v>
      </c>
      <c r="J537">
        <v>0.87</v>
      </c>
      <c r="K537">
        <f t="shared" si="32"/>
        <v>0.40845070422535212</v>
      </c>
    </row>
    <row r="538" spans="1:11">
      <c r="A538" s="1">
        <v>42242</v>
      </c>
      <c r="B538" s="2">
        <v>0.52430555555555558</v>
      </c>
      <c r="C538" s="3">
        <f t="shared" si="30"/>
        <v>42242.524305555555</v>
      </c>
      <c r="G538" s="1">
        <v>42242</v>
      </c>
      <c r="H538" s="2">
        <v>0.52430555555555558</v>
      </c>
      <c r="I538" s="3">
        <f t="shared" si="31"/>
        <v>42242.524305555555</v>
      </c>
      <c r="J538">
        <v>0.87</v>
      </c>
      <c r="K538">
        <f t="shared" si="32"/>
        <v>0.40845070422535212</v>
      </c>
    </row>
    <row r="539" spans="1:11">
      <c r="A539" s="1">
        <v>42242</v>
      </c>
      <c r="B539" s="2">
        <v>0.52777777777777779</v>
      </c>
      <c r="C539" s="3">
        <f t="shared" si="30"/>
        <v>42242.527777777781</v>
      </c>
      <c r="G539" s="1">
        <v>42242</v>
      </c>
      <c r="H539" s="2">
        <v>0.52777777777777779</v>
      </c>
      <c r="I539" s="3">
        <f t="shared" si="31"/>
        <v>42242.527777777781</v>
      </c>
      <c r="J539">
        <v>0.87</v>
      </c>
      <c r="K539">
        <f t="shared" si="32"/>
        <v>0.40845070422535212</v>
      </c>
    </row>
    <row r="540" spans="1:11">
      <c r="A540" s="1">
        <v>42242</v>
      </c>
      <c r="B540" s="2">
        <v>0.53125</v>
      </c>
      <c r="C540" s="3">
        <f t="shared" si="30"/>
        <v>42242.53125</v>
      </c>
      <c r="D540">
        <v>1.4</v>
      </c>
      <c r="G540" s="1">
        <v>42242</v>
      </c>
      <c r="H540" s="2">
        <v>0.53125</v>
      </c>
      <c r="I540" s="3">
        <f t="shared" si="31"/>
        <v>42242.53125</v>
      </c>
      <c r="J540">
        <v>0.87</v>
      </c>
      <c r="K540">
        <f t="shared" si="32"/>
        <v>0.40845070422535212</v>
      </c>
    </row>
    <row r="541" spans="1:11">
      <c r="A541" s="1">
        <v>42242</v>
      </c>
      <c r="B541" s="2">
        <v>0.53472222222222221</v>
      </c>
      <c r="C541" s="3">
        <f t="shared" si="30"/>
        <v>42242.534722222219</v>
      </c>
      <c r="G541" s="1">
        <v>42242</v>
      </c>
      <c r="H541" s="2">
        <v>0.53472222222222221</v>
      </c>
      <c r="I541" s="3">
        <f t="shared" si="31"/>
        <v>42242.534722222219</v>
      </c>
      <c r="J541">
        <v>0.87</v>
      </c>
      <c r="K541">
        <f t="shared" si="32"/>
        <v>0.40845070422535212</v>
      </c>
    </row>
    <row r="542" spans="1:11">
      <c r="A542" s="1">
        <v>42242</v>
      </c>
      <c r="B542" s="2">
        <v>0.53819444444444442</v>
      </c>
      <c r="C542" s="3">
        <f t="shared" si="30"/>
        <v>42242.538194444445</v>
      </c>
      <c r="G542" s="1">
        <v>42242</v>
      </c>
      <c r="H542" s="2">
        <v>0.53819444444444442</v>
      </c>
      <c r="I542" s="3">
        <f t="shared" si="31"/>
        <v>42242.538194444445</v>
      </c>
      <c r="J542">
        <v>0.87</v>
      </c>
      <c r="K542">
        <f t="shared" si="32"/>
        <v>0.40845070422535212</v>
      </c>
    </row>
    <row r="543" spans="1:11">
      <c r="A543" s="1">
        <v>42242</v>
      </c>
      <c r="B543" s="2">
        <v>0.54166666666666663</v>
      </c>
      <c r="C543" s="3">
        <f t="shared" si="30"/>
        <v>42242.541666666664</v>
      </c>
      <c r="D543">
        <v>1.3</v>
      </c>
      <c r="G543" s="1">
        <v>42242</v>
      </c>
      <c r="H543" s="2">
        <v>0.54166666666666663</v>
      </c>
      <c r="I543" s="3">
        <f t="shared" si="31"/>
        <v>42242.541666666664</v>
      </c>
      <c r="J543">
        <v>0.87</v>
      </c>
      <c r="K543">
        <f t="shared" si="32"/>
        <v>0.40845070422535212</v>
      </c>
    </row>
    <row r="544" spans="1:11">
      <c r="A544" s="1">
        <v>42242</v>
      </c>
      <c r="B544" s="2">
        <v>0.54513888888888895</v>
      </c>
      <c r="C544" s="3">
        <f t="shared" si="30"/>
        <v>42242.545138888891</v>
      </c>
      <c r="G544" s="1">
        <v>42242</v>
      </c>
      <c r="H544" s="2">
        <v>0.54513888888888895</v>
      </c>
      <c r="I544" s="3">
        <f t="shared" si="31"/>
        <v>42242.545138888891</v>
      </c>
      <c r="J544">
        <v>0.87</v>
      </c>
      <c r="K544">
        <f t="shared" si="32"/>
        <v>0.40845070422535212</v>
      </c>
    </row>
    <row r="545" spans="1:11">
      <c r="A545" s="1">
        <v>42242</v>
      </c>
      <c r="B545" s="2">
        <v>0.54861111111111105</v>
      </c>
      <c r="C545" s="3">
        <f t="shared" si="30"/>
        <v>42242.548611111109</v>
      </c>
      <c r="G545" s="1">
        <v>42242</v>
      </c>
      <c r="H545" s="2">
        <v>0.54861111111111105</v>
      </c>
      <c r="I545" s="3">
        <f t="shared" si="31"/>
        <v>42242.548611111109</v>
      </c>
      <c r="J545">
        <v>0.87</v>
      </c>
      <c r="K545">
        <f t="shared" si="32"/>
        <v>0.40845070422535212</v>
      </c>
    </row>
    <row r="546" spans="1:11">
      <c r="A546" s="1">
        <v>42242</v>
      </c>
      <c r="B546" s="2">
        <v>0.55208333333333337</v>
      </c>
      <c r="C546" s="3">
        <f t="shared" si="30"/>
        <v>42242.552083333336</v>
      </c>
      <c r="D546">
        <v>1.1000000000000001</v>
      </c>
      <c r="G546" s="1">
        <v>42242</v>
      </c>
      <c r="H546" s="2">
        <v>0.55208333333333337</v>
      </c>
      <c r="I546" s="3">
        <f t="shared" si="31"/>
        <v>42242.552083333336</v>
      </c>
      <c r="J546">
        <v>0.87</v>
      </c>
      <c r="K546">
        <f t="shared" si="32"/>
        <v>0.40845070422535212</v>
      </c>
    </row>
    <row r="547" spans="1:11">
      <c r="A547" s="1">
        <v>42242</v>
      </c>
      <c r="B547" s="2">
        <v>0.55555555555555558</v>
      </c>
      <c r="C547" s="3">
        <f t="shared" si="30"/>
        <v>42242.555555555555</v>
      </c>
      <c r="G547" s="1">
        <v>42242</v>
      </c>
      <c r="H547" s="2">
        <v>0.55555555555555558</v>
      </c>
      <c r="I547" s="3">
        <f t="shared" si="31"/>
        <v>42242.555555555555</v>
      </c>
      <c r="J547">
        <v>0.87</v>
      </c>
      <c r="K547">
        <f t="shared" si="32"/>
        <v>0.40845070422535212</v>
      </c>
    </row>
    <row r="548" spans="1:11">
      <c r="A548" s="1">
        <v>42242</v>
      </c>
      <c r="B548" s="2">
        <v>0.55902777777777779</v>
      </c>
      <c r="C548" s="3">
        <f t="shared" si="30"/>
        <v>42242.559027777781</v>
      </c>
      <c r="G548" s="1">
        <v>42242</v>
      </c>
      <c r="H548" s="2">
        <v>0.55902777777777779</v>
      </c>
      <c r="I548" s="3">
        <f t="shared" si="31"/>
        <v>42242.559027777781</v>
      </c>
      <c r="J548">
        <v>0.83</v>
      </c>
      <c r="K548">
        <f t="shared" si="32"/>
        <v>0.38967136150234744</v>
      </c>
    </row>
    <row r="549" spans="1:11">
      <c r="A549" s="1">
        <v>42242</v>
      </c>
      <c r="B549" s="2">
        <v>0.5625</v>
      </c>
      <c r="C549" s="3">
        <f t="shared" si="30"/>
        <v>42242.5625</v>
      </c>
      <c r="D549">
        <v>1.4</v>
      </c>
      <c r="G549" s="1">
        <v>42242</v>
      </c>
      <c r="H549" s="2">
        <v>0.5625</v>
      </c>
      <c r="I549" s="3">
        <f t="shared" si="31"/>
        <v>42242.5625</v>
      </c>
      <c r="J549">
        <v>0.83</v>
      </c>
      <c r="K549">
        <f t="shared" si="32"/>
        <v>0.38967136150234744</v>
      </c>
    </row>
    <row r="550" spans="1:11">
      <c r="A550" s="1">
        <v>42242</v>
      </c>
      <c r="B550" s="2">
        <v>0.56597222222222221</v>
      </c>
      <c r="C550" s="3">
        <f t="shared" si="30"/>
        <v>42242.565972222219</v>
      </c>
      <c r="G550" s="1">
        <v>42242</v>
      </c>
      <c r="H550" s="2">
        <v>0.56597222222222221</v>
      </c>
      <c r="I550" s="3">
        <f t="shared" si="31"/>
        <v>42242.565972222219</v>
      </c>
      <c r="J550">
        <v>0.83</v>
      </c>
      <c r="K550">
        <f t="shared" si="32"/>
        <v>0.38967136150234744</v>
      </c>
    </row>
    <row r="551" spans="1:11">
      <c r="A551" s="1">
        <v>42242</v>
      </c>
      <c r="B551" s="2">
        <v>0.56944444444444442</v>
      </c>
      <c r="C551" s="3">
        <f t="shared" si="30"/>
        <v>42242.569444444445</v>
      </c>
      <c r="G551" s="1">
        <v>42242</v>
      </c>
      <c r="H551" s="2">
        <v>0.56944444444444442</v>
      </c>
      <c r="I551" s="3">
        <f t="shared" si="31"/>
        <v>42242.569444444445</v>
      </c>
      <c r="J551">
        <v>0.83</v>
      </c>
      <c r="K551">
        <f t="shared" si="32"/>
        <v>0.38967136150234744</v>
      </c>
    </row>
    <row r="552" spans="1:11">
      <c r="A552" s="1">
        <v>42242</v>
      </c>
      <c r="B552" s="2">
        <v>0.57291666666666663</v>
      </c>
      <c r="C552" s="3">
        <f t="shared" si="30"/>
        <v>42242.572916666664</v>
      </c>
      <c r="D552">
        <v>1.3</v>
      </c>
      <c r="G552" s="1">
        <v>42242</v>
      </c>
      <c r="H552" s="2">
        <v>0.57291666666666663</v>
      </c>
      <c r="I552" s="3">
        <f t="shared" si="31"/>
        <v>42242.572916666664</v>
      </c>
      <c r="J552">
        <v>0.83</v>
      </c>
      <c r="K552">
        <f t="shared" si="32"/>
        <v>0.38967136150234744</v>
      </c>
    </row>
    <row r="553" spans="1:11">
      <c r="A553" s="1">
        <v>42242</v>
      </c>
      <c r="B553" s="2">
        <v>0.57638888888888895</v>
      </c>
      <c r="C553" s="3">
        <f t="shared" si="30"/>
        <v>42242.576388888891</v>
      </c>
      <c r="G553" s="1">
        <v>42242</v>
      </c>
      <c r="H553" s="2">
        <v>0.57638888888888895</v>
      </c>
      <c r="I553" s="3">
        <f t="shared" si="31"/>
        <v>42242.576388888891</v>
      </c>
      <c r="J553">
        <v>0.83</v>
      </c>
      <c r="K553">
        <f t="shared" si="32"/>
        <v>0.38967136150234744</v>
      </c>
    </row>
    <row r="554" spans="1:11">
      <c r="A554" s="1">
        <v>42242</v>
      </c>
      <c r="B554" s="2">
        <v>0.57986111111111105</v>
      </c>
      <c r="C554" s="3">
        <f t="shared" si="30"/>
        <v>42242.579861111109</v>
      </c>
      <c r="G554" s="1">
        <v>42242</v>
      </c>
      <c r="H554" s="2">
        <v>0.57986111111111105</v>
      </c>
      <c r="I554" s="3">
        <f t="shared" si="31"/>
        <v>42242.579861111109</v>
      </c>
      <c r="J554">
        <v>0.83</v>
      </c>
      <c r="K554">
        <f t="shared" si="32"/>
        <v>0.38967136150234744</v>
      </c>
    </row>
    <row r="555" spans="1:11">
      <c r="A555" s="1">
        <v>42242</v>
      </c>
      <c r="B555" s="2">
        <v>0.58333333333333337</v>
      </c>
      <c r="C555" s="3">
        <f t="shared" si="30"/>
        <v>42242.583333333336</v>
      </c>
      <c r="D555">
        <v>1.1000000000000001</v>
      </c>
      <c r="G555" s="1">
        <v>42242</v>
      </c>
      <c r="H555" s="2">
        <v>0.58333333333333337</v>
      </c>
      <c r="I555" s="3">
        <f t="shared" si="31"/>
        <v>42242.583333333336</v>
      </c>
      <c r="J555">
        <v>0.87</v>
      </c>
      <c r="K555">
        <f t="shared" si="32"/>
        <v>0.40845070422535212</v>
      </c>
    </row>
    <row r="556" spans="1:11">
      <c r="A556" s="1">
        <v>42242</v>
      </c>
      <c r="B556" s="2">
        <v>0.58680555555555558</v>
      </c>
      <c r="C556" s="3">
        <f t="shared" si="30"/>
        <v>42242.586805555555</v>
      </c>
      <c r="G556" s="1">
        <v>42242</v>
      </c>
      <c r="H556" s="2">
        <v>0.58680555555555558</v>
      </c>
      <c r="I556" s="3">
        <f t="shared" si="31"/>
        <v>42242.586805555555</v>
      </c>
      <c r="J556">
        <v>0.87</v>
      </c>
      <c r="K556">
        <f t="shared" si="32"/>
        <v>0.40845070422535212</v>
      </c>
    </row>
    <row r="557" spans="1:11">
      <c r="A557" s="1">
        <v>42242</v>
      </c>
      <c r="B557" s="2">
        <v>0.59027777777777779</v>
      </c>
      <c r="C557" s="3">
        <f t="shared" si="30"/>
        <v>42242.590277777781</v>
      </c>
      <c r="G557" s="1">
        <v>42242</v>
      </c>
      <c r="H557" s="2">
        <v>0.59027777777777779</v>
      </c>
      <c r="I557" s="3">
        <f t="shared" si="31"/>
        <v>42242.590277777781</v>
      </c>
      <c r="J557">
        <v>0.83</v>
      </c>
      <c r="K557">
        <f t="shared" si="32"/>
        <v>0.38967136150234744</v>
      </c>
    </row>
    <row r="558" spans="1:11">
      <c r="A558" s="1">
        <v>42242</v>
      </c>
      <c r="B558" s="2">
        <v>0.59375</v>
      </c>
      <c r="C558" s="3">
        <f t="shared" si="30"/>
        <v>42242.59375</v>
      </c>
      <c r="D558">
        <v>1.1000000000000001</v>
      </c>
      <c r="G558" s="1">
        <v>42242</v>
      </c>
      <c r="H558" s="2">
        <v>0.59375</v>
      </c>
      <c r="I558" s="3">
        <f t="shared" si="31"/>
        <v>42242.59375</v>
      </c>
      <c r="J558">
        <v>0.83</v>
      </c>
      <c r="K558">
        <f t="shared" si="32"/>
        <v>0.38967136150234744</v>
      </c>
    </row>
    <row r="559" spans="1:11">
      <c r="A559" s="1">
        <v>42242</v>
      </c>
      <c r="B559" s="2">
        <v>0.59722222222222221</v>
      </c>
      <c r="C559" s="3">
        <f t="shared" si="30"/>
        <v>42242.597222222219</v>
      </c>
      <c r="G559" s="1">
        <v>42242</v>
      </c>
      <c r="H559" s="2">
        <v>0.59722222222222221</v>
      </c>
      <c r="I559" s="3">
        <f t="shared" si="31"/>
        <v>42242.597222222219</v>
      </c>
      <c r="J559">
        <v>0.87</v>
      </c>
      <c r="K559">
        <f t="shared" si="32"/>
        <v>0.40845070422535212</v>
      </c>
    </row>
    <row r="560" spans="1:11">
      <c r="A560" s="1">
        <v>42242</v>
      </c>
      <c r="B560" s="2">
        <v>0.60069444444444442</v>
      </c>
      <c r="C560" s="3">
        <f t="shared" si="30"/>
        <v>42242.600694444445</v>
      </c>
      <c r="G560" s="1">
        <v>42242</v>
      </c>
      <c r="H560" s="2">
        <v>0.60069444444444442</v>
      </c>
      <c r="I560" s="3">
        <f t="shared" si="31"/>
        <v>42242.600694444445</v>
      </c>
      <c r="J560">
        <v>0.83</v>
      </c>
      <c r="K560">
        <f t="shared" si="32"/>
        <v>0.38967136150234744</v>
      </c>
    </row>
    <row r="561" spans="1:11">
      <c r="A561" s="1">
        <v>42242</v>
      </c>
      <c r="B561" s="2">
        <v>0.60416666666666663</v>
      </c>
      <c r="C561" s="3">
        <f t="shared" si="30"/>
        <v>42242.604166666664</v>
      </c>
      <c r="D561">
        <v>1.2</v>
      </c>
      <c r="G561" s="1">
        <v>42242</v>
      </c>
      <c r="H561" s="2">
        <v>0.60416666666666663</v>
      </c>
      <c r="I561" s="3">
        <f t="shared" si="31"/>
        <v>42242.604166666664</v>
      </c>
      <c r="J561">
        <v>0.83</v>
      </c>
      <c r="K561">
        <f t="shared" si="32"/>
        <v>0.38967136150234744</v>
      </c>
    </row>
    <row r="562" spans="1:11">
      <c r="A562" s="1">
        <v>42242</v>
      </c>
      <c r="B562" s="2">
        <v>0.60763888888888895</v>
      </c>
      <c r="C562" s="3">
        <f t="shared" si="30"/>
        <v>42242.607638888891</v>
      </c>
      <c r="G562" s="1">
        <v>42242</v>
      </c>
      <c r="H562" s="2">
        <v>0.60763888888888895</v>
      </c>
      <c r="I562" s="3">
        <f t="shared" si="31"/>
        <v>42242.607638888891</v>
      </c>
      <c r="J562">
        <v>0.83</v>
      </c>
      <c r="K562">
        <f t="shared" si="32"/>
        <v>0.38967136150234744</v>
      </c>
    </row>
    <row r="563" spans="1:11">
      <c r="A563" s="1">
        <v>42242</v>
      </c>
      <c r="B563" s="2">
        <v>0.61111111111111105</v>
      </c>
      <c r="C563" s="3">
        <f t="shared" si="30"/>
        <v>42242.611111111109</v>
      </c>
      <c r="G563" s="1">
        <v>42242</v>
      </c>
      <c r="H563" s="2">
        <v>0.61111111111111105</v>
      </c>
      <c r="I563" s="3">
        <f t="shared" si="31"/>
        <v>42242.611111111109</v>
      </c>
      <c r="J563">
        <v>0.83</v>
      </c>
      <c r="K563">
        <f t="shared" si="32"/>
        <v>0.38967136150234744</v>
      </c>
    </row>
    <row r="564" spans="1:11">
      <c r="A564" s="1">
        <v>42242</v>
      </c>
      <c r="B564" s="2">
        <v>0.61458333333333337</v>
      </c>
      <c r="C564" s="3">
        <f t="shared" si="30"/>
        <v>42242.614583333336</v>
      </c>
      <c r="D564">
        <v>1.2</v>
      </c>
      <c r="G564" s="1">
        <v>42242</v>
      </c>
      <c r="H564" s="2">
        <v>0.61458333333333337</v>
      </c>
      <c r="I564" s="3">
        <f t="shared" si="31"/>
        <v>42242.614583333336</v>
      </c>
      <c r="J564">
        <v>0.83</v>
      </c>
      <c r="K564">
        <f t="shared" si="32"/>
        <v>0.38967136150234744</v>
      </c>
    </row>
    <row r="565" spans="1:11">
      <c r="A565" s="1">
        <v>42242</v>
      </c>
      <c r="B565" s="2">
        <v>0.61805555555555558</v>
      </c>
      <c r="C565" s="3">
        <f t="shared" si="30"/>
        <v>42242.618055555555</v>
      </c>
      <c r="G565" s="1">
        <v>42242</v>
      </c>
      <c r="H565" s="2">
        <v>0.61805555555555558</v>
      </c>
      <c r="I565" s="3">
        <f t="shared" si="31"/>
        <v>42242.618055555555</v>
      </c>
      <c r="J565">
        <v>0.83</v>
      </c>
      <c r="K565">
        <f t="shared" si="32"/>
        <v>0.38967136150234744</v>
      </c>
    </row>
    <row r="566" spans="1:11">
      <c r="A566" s="1">
        <v>42242</v>
      </c>
      <c r="B566" s="2">
        <v>0.62152777777777779</v>
      </c>
      <c r="C566" s="3">
        <f t="shared" si="30"/>
        <v>42242.621527777781</v>
      </c>
      <c r="G566" s="1">
        <v>42242</v>
      </c>
      <c r="H566" s="2">
        <v>0.62152777777777779</v>
      </c>
      <c r="I566" s="3">
        <f t="shared" si="31"/>
        <v>42242.621527777781</v>
      </c>
      <c r="J566">
        <v>0.83</v>
      </c>
      <c r="K566">
        <f t="shared" si="32"/>
        <v>0.38967136150234744</v>
      </c>
    </row>
    <row r="567" spans="1:11">
      <c r="A567" s="1">
        <v>42242</v>
      </c>
      <c r="B567" s="2">
        <v>0.625</v>
      </c>
      <c r="C567" s="3">
        <f t="shared" si="30"/>
        <v>42242.625</v>
      </c>
      <c r="D567">
        <v>1.1000000000000001</v>
      </c>
      <c r="G567" s="1">
        <v>42242</v>
      </c>
      <c r="H567" s="2">
        <v>0.625</v>
      </c>
      <c r="I567" s="3">
        <f t="shared" si="31"/>
        <v>42242.625</v>
      </c>
      <c r="J567">
        <v>0.83</v>
      </c>
      <c r="K567">
        <f t="shared" si="32"/>
        <v>0.38967136150234744</v>
      </c>
    </row>
    <row r="568" spans="1:11">
      <c r="A568" s="1">
        <v>42242</v>
      </c>
      <c r="B568" s="2">
        <v>0.62847222222222221</v>
      </c>
      <c r="C568" s="3">
        <f t="shared" si="30"/>
        <v>42242.628472222219</v>
      </c>
      <c r="G568" s="1">
        <v>42242</v>
      </c>
      <c r="H568" s="2">
        <v>0.62847222222222221</v>
      </c>
      <c r="I568" s="3">
        <f t="shared" si="31"/>
        <v>42242.628472222219</v>
      </c>
      <c r="J568">
        <v>0.83</v>
      </c>
      <c r="K568">
        <f t="shared" si="32"/>
        <v>0.38967136150234744</v>
      </c>
    </row>
    <row r="569" spans="1:11">
      <c r="A569" s="1">
        <v>42242</v>
      </c>
      <c r="B569" s="2">
        <v>0.63194444444444442</v>
      </c>
      <c r="C569" s="3">
        <f t="shared" si="30"/>
        <v>42242.631944444445</v>
      </c>
      <c r="G569" s="1">
        <v>42242</v>
      </c>
      <c r="H569" s="2">
        <v>0.63194444444444442</v>
      </c>
      <c r="I569" s="3">
        <f t="shared" si="31"/>
        <v>42242.631944444445</v>
      </c>
      <c r="J569">
        <v>0.83</v>
      </c>
      <c r="K569">
        <f t="shared" si="32"/>
        <v>0.38967136150234744</v>
      </c>
    </row>
    <row r="570" spans="1:11">
      <c r="A570" s="1">
        <v>42242</v>
      </c>
      <c r="B570" s="2">
        <v>0.63541666666666663</v>
      </c>
      <c r="C570" s="3">
        <f t="shared" si="30"/>
        <v>42242.635416666664</v>
      </c>
      <c r="D570">
        <v>1.2</v>
      </c>
      <c r="G570" s="1">
        <v>42242</v>
      </c>
      <c r="H570" s="2">
        <v>0.63541666666666663</v>
      </c>
      <c r="I570" s="3">
        <f t="shared" si="31"/>
        <v>42242.635416666664</v>
      </c>
      <c r="J570">
        <v>0.83</v>
      </c>
      <c r="K570">
        <f t="shared" si="32"/>
        <v>0.38967136150234744</v>
      </c>
    </row>
    <row r="571" spans="1:11">
      <c r="A571" s="1">
        <v>42242</v>
      </c>
      <c r="B571" s="2">
        <v>0.63888888888888895</v>
      </c>
      <c r="C571" s="3">
        <f t="shared" si="30"/>
        <v>42242.638888888891</v>
      </c>
      <c r="G571" s="1">
        <v>42242</v>
      </c>
      <c r="H571" s="2">
        <v>0.63888888888888895</v>
      </c>
      <c r="I571" s="3">
        <f t="shared" si="31"/>
        <v>42242.638888888891</v>
      </c>
      <c r="J571">
        <v>0.83</v>
      </c>
      <c r="K571">
        <f t="shared" si="32"/>
        <v>0.38967136150234744</v>
      </c>
    </row>
    <row r="572" spans="1:11">
      <c r="A572" s="1">
        <v>42242</v>
      </c>
      <c r="B572" s="2">
        <v>0.64236111111111105</v>
      </c>
      <c r="C572" s="3">
        <f t="shared" si="30"/>
        <v>42242.642361111109</v>
      </c>
      <c r="G572" s="1">
        <v>42242</v>
      </c>
      <c r="H572" s="2">
        <v>0.64236111111111105</v>
      </c>
      <c r="I572" s="3">
        <f t="shared" si="31"/>
        <v>42242.642361111109</v>
      </c>
      <c r="J572">
        <v>0.83</v>
      </c>
      <c r="K572">
        <f t="shared" si="32"/>
        <v>0.38967136150234744</v>
      </c>
    </row>
    <row r="573" spans="1:11">
      <c r="A573" s="1">
        <v>42242</v>
      </c>
      <c r="B573" s="2">
        <v>0.64583333333333337</v>
      </c>
      <c r="C573" s="3">
        <f t="shared" si="30"/>
        <v>42242.645833333336</v>
      </c>
      <c r="D573">
        <v>1.1000000000000001</v>
      </c>
      <c r="G573" s="1">
        <v>42242</v>
      </c>
      <c r="H573" s="2">
        <v>0.64583333333333337</v>
      </c>
      <c r="I573" s="3">
        <f t="shared" si="31"/>
        <v>42242.645833333336</v>
      </c>
      <c r="J573">
        <v>0.83</v>
      </c>
      <c r="K573">
        <f t="shared" si="32"/>
        <v>0.38967136150234744</v>
      </c>
    </row>
    <row r="574" spans="1:11">
      <c r="A574" s="1">
        <v>42242</v>
      </c>
      <c r="B574" s="2">
        <v>0.64930555555555558</v>
      </c>
      <c r="C574" s="3">
        <f t="shared" si="30"/>
        <v>42242.649305555555</v>
      </c>
      <c r="G574" s="1">
        <v>42242</v>
      </c>
      <c r="H574" s="2">
        <v>0.64930555555555558</v>
      </c>
      <c r="I574" s="3">
        <f t="shared" si="31"/>
        <v>42242.649305555555</v>
      </c>
      <c r="J574">
        <v>0.83</v>
      </c>
      <c r="K574">
        <f t="shared" si="32"/>
        <v>0.38967136150234744</v>
      </c>
    </row>
    <row r="575" spans="1:11">
      <c r="A575" s="1">
        <v>42242</v>
      </c>
      <c r="B575" s="2">
        <v>0.65277777777777779</v>
      </c>
      <c r="C575" s="3">
        <f t="shared" si="30"/>
        <v>42242.652777777781</v>
      </c>
      <c r="G575" s="1">
        <v>42242</v>
      </c>
      <c r="H575" s="2">
        <v>0.65277777777777779</v>
      </c>
      <c r="I575" s="3">
        <f t="shared" si="31"/>
        <v>42242.652777777781</v>
      </c>
      <c r="J575">
        <v>0.83</v>
      </c>
      <c r="K575">
        <f t="shared" si="32"/>
        <v>0.38967136150234744</v>
      </c>
    </row>
    <row r="576" spans="1:11">
      <c r="A576" s="1">
        <v>42242</v>
      </c>
      <c r="B576" s="2">
        <v>0.65625</v>
      </c>
      <c r="C576" s="3">
        <f t="shared" si="30"/>
        <v>42242.65625</v>
      </c>
      <c r="D576">
        <v>1.1000000000000001</v>
      </c>
      <c r="G576" s="1">
        <v>42242</v>
      </c>
      <c r="H576" s="2">
        <v>0.65625</v>
      </c>
      <c r="I576" s="3">
        <f t="shared" si="31"/>
        <v>42242.65625</v>
      </c>
      <c r="J576">
        <v>0.83</v>
      </c>
      <c r="K576">
        <f t="shared" si="32"/>
        <v>0.38967136150234744</v>
      </c>
    </row>
    <row r="577" spans="1:11">
      <c r="A577" s="1">
        <v>42242</v>
      </c>
      <c r="B577" s="2">
        <v>0.65972222222222221</v>
      </c>
      <c r="C577" s="3">
        <f t="shared" si="30"/>
        <v>42242.659722222219</v>
      </c>
      <c r="G577" s="1">
        <v>42242</v>
      </c>
      <c r="H577" s="2">
        <v>0.65972222222222221</v>
      </c>
      <c r="I577" s="3">
        <f t="shared" si="31"/>
        <v>42242.659722222219</v>
      </c>
      <c r="J577">
        <v>0.83</v>
      </c>
      <c r="K577">
        <f t="shared" si="32"/>
        <v>0.38967136150234744</v>
      </c>
    </row>
    <row r="578" spans="1:11">
      <c r="A578" s="1">
        <v>42242</v>
      </c>
      <c r="B578" s="2">
        <v>0.66319444444444442</v>
      </c>
      <c r="C578" s="3">
        <f t="shared" si="30"/>
        <v>42242.663194444445</v>
      </c>
      <c r="G578" s="1">
        <v>42242</v>
      </c>
      <c r="H578" s="2">
        <v>0.66319444444444442</v>
      </c>
      <c r="I578" s="3">
        <f t="shared" si="31"/>
        <v>42242.663194444445</v>
      </c>
      <c r="J578">
        <v>0.79</v>
      </c>
      <c r="K578">
        <f t="shared" si="32"/>
        <v>0.37089201877934275</v>
      </c>
    </row>
    <row r="579" spans="1:11">
      <c r="A579" s="1">
        <v>42242</v>
      </c>
      <c r="B579" s="2">
        <v>0.66666666666666663</v>
      </c>
      <c r="C579" s="3">
        <f t="shared" ref="C579:C642" si="33">A579+B579</f>
        <v>42242.666666666664</v>
      </c>
      <c r="D579">
        <v>1.1000000000000001</v>
      </c>
      <c r="G579" s="1">
        <v>42242</v>
      </c>
      <c r="H579" s="2">
        <v>0.66666666666666663</v>
      </c>
      <c r="I579" s="3">
        <f t="shared" ref="I579:I642" si="34">G579+H579</f>
        <v>42242.666666666664</v>
      </c>
      <c r="J579">
        <v>0.83</v>
      </c>
      <c r="K579">
        <f t="shared" si="32"/>
        <v>0.38967136150234744</v>
      </c>
    </row>
    <row r="580" spans="1:11">
      <c r="A580" s="1">
        <v>42242</v>
      </c>
      <c r="B580" s="2">
        <v>0.67013888888888884</v>
      </c>
      <c r="C580" s="3">
        <f t="shared" si="33"/>
        <v>42242.670138888891</v>
      </c>
      <c r="G580" s="1">
        <v>42242</v>
      </c>
      <c r="H580" s="2">
        <v>0.67013888888888884</v>
      </c>
      <c r="I580" s="3">
        <f t="shared" si="34"/>
        <v>42242.670138888891</v>
      </c>
      <c r="J580">
        <v>0.79</v>
      </c>
      <c r="K580">
        <f t="shared" ref="K580:K643" si="35">J580/2.13</f>
        <v>0.37089201877934275</v>
      </c>
    </row>
    <row r="581" spans="1:11">
      <c r="A581" s="1">
        <v>42242</v>
      </c>
      <c r="B581" s="2">
        <v>0.67361111111111116</v>
      </c>
      <c r="C581" s="3">
        <f t="shared" si="33"/>
        <v>42242.673611111109</v>
      </c>
      <c r="G581" s="1">
        <v>42242</v>
      </c>
      <c r="H581" s="2">
        <v>0.67361111111111116</v>
      </c>
      <c r="I581" s="3">
        <f t="shared" si="34"/>
        <v>42242.673611111109</v>
      </c>
      <c r="J581">
        <v>0.83</v>
      </c>
      <c r="K581">
        <f t="shared" si="35"/>
        <v>0.38967136150234744</v>
      </c>
    </row>
    <row r="582" spans="1:11">
      <c r="A582" s="1">
        <v>42242</v>
      </c>
      <c r="B582" s="2">
        <v>0.67708333333333337</v>
      </c>
      <c r="C582" s="3">
        <f t="shared" si="33"/>
        <v>42242.677083333336</v>
      </c>
      <c r="D582">
        <v>1.1000000000000001</v>
      </c>
      <c r="G582" s="1">
        <v>42242</v>
      </c>
      <c r="H582" s="2">
        <v>0.67708333333333337</v>
      </c>
      <c r="I582" s="3">
        <f t="shared" si="34"/>
        <v>42242.677083333336</v>
      </c>
      <c r="J582">
        <v>0.79</v>
      </c>
      <c r="K582">
        <f t="shared" si="35"/>
        <v>0.37089201877934275</v>
      </c>
    </row>
    <row r="583" spans="1:11">
      <c r="A583" s="1">
        <v>42242</v>
      </c>
      <c r="B583" s="2">
        <v>0.68055555555555547</v>
      </c>
      <c r="C583" s="3">
        <f t="shared" si="33"/>
        <v>42242.680555555555</v>
      </c>
      <c r="G583" s="1">
        <v>42242</v>
      </c>
      <c r="H583" s="2">
        <v>0.68055555555555547</v>
      </c>
      <c r="I583" s="3">
        <f t="shared" si="34"/>
        <v>42242.680555555555</v>
      </c>
      <c r="J583">
        <v>0.79</v>
      </c>
      <c r="K583">
        <f t="shared" si="35"/>
        <v>0.37089201877934275</v>
      </c>
    </row>
    <row r="584" spans="1:11">
      <c r="A584" s="1">
        <v>42242</v>
      </c>
      <c r="B584" s="2">
        <v>0.68402777777777779</v>
      </c>
      <c r="C584" s="3">
        <f t="shared" si="33"/>
        <v>42242.684027777781</v>
      </c>
      <c r="G584" s="1">
        <v>42242</v>
      </c>
      <c r="H584" s="2">
        <v>0.68402777777777779</v>
      </c>
      <c r="I584" s="3">
        <f t="shared" si="34"/>
        <v>42242.684027777781</v>
      </c>
      <c r="J584">
        <v>0.79</v>
      </c>
      <c r="K584">
        <f t="shared" si="35"/>
        <v>0.37089201877934275</v>
      </c>
    </row>
    <row r="585" spans="1:11">
      <c r="A585" s="1">
        <v>42242</v>
      </c>
      <c r="B585" s="2">
        <v>0.6875</v>
      </c>
      <c r="C585" s="3">
        <f t="shared" si="33"/>
        <v>42242.6875</v>
      </c>
      <c r="D585">
        <v>1.2</v>
      </c>
      <c r="G585" s="1">
        <v>42242</v>
      </c>
      <c r="H585" s="2">
        <v>0.6875</v>
      </c>
      <c r="I585" s="3">
        <f t="shared" si="34"/>
        <v>42242.6875</v>
      </c>
      <c r="J585">
        <v>0.79</v>
      </c>
      <c r="K585">
        <f t="shared" si="35"/>
        <v>0.37089201877934275</v>
      </c>
    </row>
    <row r="586" spans="1:11">
      <c r="A586" s="1">
        <v>42242</v>
      </c>
      <c r="B586" s="2">
        <v>0.69097222222222221</v>
      </c>
      <c r="C586" s="3">
        <f t="shared" si="33"/>
        <v>42242.690972222219</v>
      </c>
      <c r="G586" s="1">
        <v>42242</v>
      </c>
      <c r="H586" s="2">
        <v>0.69097222222222221</v>
      </c>
      <c r="I586" s="3">
        <f t="shared" si="34"/>
        <v>42242.690972222219</v>
      </c>
      <c r="J586">
        <v>0.79</v>
      </c>
      <c r="K586">
        <f t="shared" si="35"/>
        <v>0.37089201877934275</v>
      </c>
    </row>
    <row r="587" spans="1:11">
      <c r="A587" s="1">
        <v>42242</v>
      </c>
      <c r="B587" s="2">
        <v>0.69444444444444453</v>
      </c>
      <c r="C587" s="3">
        <f t="shared" si="33"/>
        <v>42242.694444444445</v>
      </c>
      <c r="G587" s="1">
        <v>42242</v>
      </c>
      <c r="H587" s="2">
        <v>0.69444444444444453</v>
      </c>
      <c r="I587" s="3">
        <f t="shared" si="34"/>
        <v>42242.694444444445</v>
      </c>
      <c r="J587">
        <v>0.79</v>
      </c>
      <c r="K587">
        <f t="shared" si="35"/>
        <v>0.37089201877934275</v>
      </c>
    </row>
    <row r="588" spans="1:11">
      <c r="A588" s="1">
        <v>42242</v>
      </c>
      <c r="B588" s="2">
        <v>0.69791666666666663</v>
      </c>
      <c r="C588" s="3">
        <f t="shared" si="33"/>
        <v>42242.697916666664</v>
      </c>
      <c r="D588">
        <v>1.1000000000000001</v>
      </c>
      <c r="G588" s="1">
        <v>42242</v>
      </c>
      <c r="H588" s="2">
        <v>0.69791666666666663</v>
      </c>
      <c r="I588" s="3">
        <f t="shared" si="34"/>
        <v>42242.697916666664</v>
      </c>
      <c r="J588">
        <v>0.79</v>
      </c>
      <c r="K588">
        <f t="shared" si="35"/>
        <v>0.37089201877934275</v>
      </c>
    </row>
    <row r="589" spans="1:11">
      <c r="A589" s="1">
        <v>42242</v>
      </c>
      <c r="B589" s="2">
        <v>0.70138888888888884</v>
      </c>
      <c r="C589" s="3">
        <f t="shared" si="33"/>
        <v>42242.701388888891</v>
      </c>
      <c r="G589" s="1">
        <v>42242</v>
      </c>
      <c r="H589" s="2">
        <v>0.70138888888888884</v>
      </c>
      <c r="I589" s="3">
        <f t="shared" si="34"/>
        <v>42242.701388888891</v>
      </c>
      <c r="J589">
        <v>0.79</v>
      </c>
      <c r="K589">
        <f t="shared" si="35"/>
        <v>0.37089201877934275</v>
      </c>
    </row>
    <row r="590" spans="1:11">
      <c r="A590" s="1">
        <v>42242</v>
      </c>
      <c r="B590" s="2">
        <v>0.70486111111111116</v>
      </c>
      <c r="C590" s="3">
        <f t="shared" si="33"/>
        <v>42242.704861111109</v>
      </c>
      <c r="G590" s="1">
        <v>42242</v>
      </c>
      <c r="H590" s="2">
        <v>0.70486111111111116</v>
      </c>
      <c r="I590" s="3">
        <f t="shared" si="34"/>
        <v>42242.704861111109</v>
      </c>
      <c r="J590">
        <v>0.79</v>
      </c>
      <c r="K590">
        <f t="shared" si="35"/>
        <v>0.37089201877934275</v>
      </c>
    </row>
    <row r="591" spans="1:11">
      <c r="A591" s="1">
        <v>42242</v>
      </c>
      <c r="B591" s="2">
        <v>0.70833333333333337</v>
      </c>
      <c r="C591" s="3">
        <f t="shared" si="33"/>
        <v>42242.708333333336</v>
      </c>
      <c r="D591">
        <v>1.1000000000000001</v>
      </c>
      <c r="G591" s="1">
        <v>42242</v>
      </c>
      <c r="H591" s="2">
        <v>0.70833333333333337</v>
      </c>
      <c r="I591" s="3">
        <f t="shared" si="34"/>
        <v>42242.708333333336</v>
      </c>
      <c r="J591">
        <v>0.79</v>
      </c>
      <c r="K591">
        <f t="shared" si="35"/>
        <v>0.37089201877934275</v>
      </c>
    </row>
    <row r="592" spans="1:11">
      <c r="A592" s="1">
        <v>42242</v>
      </c>
      <c r="B592" s="2">
        <v>0.71180555555555547</v>
      </c>
      <c r="C592" s="3">
        <f t="shared" si="33"/>
        <v>42242.711805555555</v>
      </c>
      <c r="G592" s="1">
        <v>42242</v>
      </c>
      <c r="H592" s="2">
        <v>0.71180555555555547</v>
      </c>
      <c r="I592" s="3">
        <f t="shared" si="34"/>
        <v>42242.711805555555</v>
      </c>
      <c r="J592">
        <v>0.79</v>
      </c>
      <c r="K592">
        <f t="shared" si="35"/>
        <v>0.37089201877934275</v>
      </c>
    </row>
    <row r="593" spans="1:11">
      <c r="A593" s="1">
        <v>42242</v>
      </c>
      <c r="B593" s="2">
        <v>0.71527777777777779</v>
      </c>
      <c r="C593" s="3">
        <f t="shared" si="33"/>
        <v>42242.715277777781</v>
      </c>
      <c r="G593" s="1">
        <v>42242</v>
      </c>
      <c r="H593" s="2">
        <v>0.71527777777777779</v>
      </c>
      <c r="I593" s="3">
        <f t="shared" si="34"/>
        <v>42242.715277777781</v>
      </c>
      <c r="J593">
        <v>0.79</v>
      </c>
      <c r="K593">
        <f t="shared" si="35"/>
        <v>0.37089201877934275</v>
      </c>
    </row>
    <row r="594" spans="1:11">
      <c r="A594" s="1">
        <v>42242</v>
      </c>
      <c r="B594" s="2">
        <v>0.71875</v>
      </c>
      <c r="C594" s="3">
        <f t="shared" si="33"/>
        <v>42242.71875</v>
      </c>
      <c r="D594">
        <v>1.1000000000000001</v>
      </c>
      <c r="G594" s="1">
        <v>42242</v>
      </c>
      <c r="H594" s="2">
        <v>0.71875</v>
      </c>
      <c r="I594" s="3">
        <f t="shared" si="34"/>
        <v>42242.71875</v>
      </c>
      <c r="J594">
        <v>0.79</v>
      </c>
      <c r="K594">
        <f t="shared" si="35"/>
        <v>0.37089201877934275</v>
      </c>
    </row>
    <row r="595" spans="1:11">
      <c r="A595" s="1">
        <v>42242</v>
      </c>
      <c r="B595" s="2">
        <v>0.72222222222222221</v>
      </c>
      <c r="C595" s="3">
        <f t="shared" si="33"/>
        <v>42242.722222222219</v>
      </c>
      <c r="G595" s="1">
        <v>42242</v>
      </c>
      <c r="H595" s="2">
        <v>0.72222222222222221</v>
      </c>
      <c r="I595" s="3">
        <f t="shared" si="34"/>
        <v>42242.722222222219</v>
      </c>
      <c r="J595">
        <v>0.79</v>
      </c>
      <c r="K595">
        <f t="shared" si="35"/>
        <v>0.37089201877934275</v>
      </c>
    </row>
    <row r="596" spans="1:11">
      <c r="A596" s="1">
        <v>42242</v>
      </c>
      <c r="B596" s="2">
        <v>0.72569444444444453</v>
      </c>
      <c r="C596" s="3">
        <f t="shared" si="33"/>
        <v>42242.725694444445</v>
      </c>
      <c r="G596" s="1">
        <v>42242</v>
      </c>
      <c r="H596" s="2">
        <v>0.72569444444444453</v>
      </c>
      <c r="I596" s="3">
        <f t="shared" si="34"/>
        <v>42242.725694444445</v>
      </c>
      <c r="J596">
        <v>0.79</v>
      </c>
      <c r="K596">
        <f t="shared" si="35"/>
        <v>0.37089201877934275</v>
      </c>
    </row>
    <row r="597" spans="1:11">
      <c r="A597" s="1">
        <v>42242</v>
      </c>
      <c r="B597" s="2">
        <v>0.72916666666666663</v>
      </c>
      <c r="C597" s="3">
        <f t="shared" si="33"/>
        <v>42242.729166666664</v>
      </c>
      <c r="D597">
        <v>1.1000000000000001</v>
      </c>
      <c r="G597" s="1">
        <v>42242</v>
      </c>
      <c r="H597" s="2">
        <v>0.72916666666666663</v>
      </c>
      <c r="I597" s="3">
        <f t="shared" si="34"/>
        <v>42242.729166666664</v>
      </c>
      <c r="J597">
        <v>0.79</v>
      </c>
      <c r="K597">
        <f t="shared" si="35"/>
        <v>0.37089201877934275</v>
      </c>
    </row>
    <row r="598" spans="1:11">
      <c r="A598" s="1">
        <v>42242</v>
      </c>
      <c r="B598" s="2">
        <v>0.73263888888888884</v>
      </c>
      <c r="C598" s="3">
        <f t="shared" si="33"/>
        <v>42242.732638888891</v>
      </c>
      <c r="G598" s="1">
        <v>42242</v>
      </c>
      <c r="H598" s="2">
        <v>0.73263888888888884</v>
      </c>
      <c r="I598" s="3">
        <f t="shared" si="34"/>
        <v>42242.732638888891</v>
      </c>
      <c r="J598">
        <v>0.79</v>
      </c>
      <c r="K598">
        <f t="shared" si="35"/>
        <v>0.37089201877934275</v>
      </c>
    </row>
    <row r="599" spans="1:11">
      <c r="A599" s="1">
        <v>42242</v>
      </c>
      <c r="B599" s="2">
        <v>0.73611111111111116</v>
      </c>
      <c r="C599" s="3">
        <f t="shared" si="33"/>
        <v>42242.736111111109</v>
      </c>
      <c r="G599" s="1">
        <v>42242</v>
      </c>
      <c r="H599" s="2">
        <v>0.73611111111111116</v>
      </c>
      <c r="I599" s="3">
        <f t="shared" si="34"/>
        <v>42242.736111111109</v>
      </c>
      <c r="J599">
        <v>0.75</v>
      </c>
      <c r="K599">
        <f t="shared" si="35"/>
        <v>0.35211267605633806</v>
      </c>
    </row>
    <row r="600" spans="1:11">
      <c r="A600" s="1">
        <v>42242</v>
      </c>
      <c r="B600" s="2">
        <v>0.73958333333333337</v>
      </c>
      <c r="C600" s="3">
        <f t="shared" si="33"/>
        <v>42242.739583333336</v>
      </c>
      <c r="D600">
        <v>1.3</v>
      </c>
      <c r="G600" s="1">
        <v>42242</v>
      </c>
      <c r="H600" s="2">
        <v>0.73958333333333337</v>
      </c>
      <c r="I600" s="3">
        <f t="shared" si="34"/>
        <v>42242.739583333336</v>
      </c>
      <c r="J600">
        <v>0.75</v>
      </c>
      <c r="K600">
        <f t="shared" si="35"/>
        <v>0.35211267605633806</v>
      </c>
    </row>
    <row r="601" spans="1:11">
      <c r="A601" s="1">
        <v>42242</v>
      </c>
      <c r="B601" s="2">
        <v>0.74305555555555547</v>
      </c>
      <c r="C601" s="3">
        <f t="shared" si="33"/>
        <v>42242.743055555555</v>
      </c>
      <c r="G601" s="1">
        <v>42242</v>
      </c>
      <c r="H601" s="2">
        <v>0.74305555555555547</v>
      </c>
      <c r="I601" s="3">
        <f t="shared" si="34"/>
        <v>42242.743055555555</v>
      </c>
      <c r="J601">
        <v>0.75</v>
      </c>
      <c r="K601">
        <f t="shared" si="35"/>
        <v>0.35211267605633806</v>
      </c>
    </row>
    <row r="602" spans="1:11">
      <c r="A602" s="1">
        <v>42242</v>
      </c>
      <c r="B602" s="2">
        <v>0.74652777777777779</v>
      </c>
      <c r="C602" s="3">
        <f t="shared" si="33"/>
        <v>42242.746527777781</v>
      </c>
      <c r="G602" s="1">
        <v>42242</v>
      </c>
      <c r="H602" s="2">
        <v>0.74652777777777779</v>
      </c>
      <c r="I602" s="3">
        <f t="shared" si="34"/>
        <v>42242.746527777781</v>
      </c>
      <c r="J602">
        <v>0.75</v>
      </c>
      <c r="K602">
        <f t="shared" si="35"/>
        <v>0.35211267605633806</v>
      </c>
    </row>
    <row r="603" spans="1:11">
      <c r="A603" s="1">
        <v>42242</v>
      </c>
      <c r="B603" s="2">
        <v>0.75</v>
      </c>
      <c r="C603" s="3">
        <f t="shared" si="33"/>
        <v>42242.75</v>
      </c>
      <c r="D603">
        <v>1.2</v>
      </c>
      <c r="G603" s="1">
        <v>42242</v>
      </c>
      <c r="H603" s="2">
        <v>0.75</v>
      </c>
      <c r="I603" s="3">
        <f t="shared" si="34"/>
        <v>42242.75</v>
      </c>
      <c r="J603">
        <v>0.75</v>
      </c>
      <c r="K603">
        <f t="shared" si="35"/>
        <v>0.35211267605633806</v>
      </c>
    </row>
    <row r="604" spans="1:11">
      <c r="A604" s="1">
        <v>42242</v>
      </c>
      <c r="B604" s="2">
        <v>0.75347222222222221</v>
      </c>
      <c r="C604" s="3">
        <f t="shared" si="33"/>
        <v>42242.753472222219</v>
      </c>
      <c r="G604" s="1">
        <v>42242</v>
      </c>
      <c r="H604" s="2">
        <v>0.75347222222222221</v>
      </c>
      <c r="I604" s="3">
        <f t="shared" si="34"/>
        <v>42242.753472222219</v>
      </c>
      <c r="J604">
        <v>0.75</v>
      </c>
      <c r="K604">
        <f t="shared" si="35"/>
        <v>0.35211267605633806</v>
      </c>
    </row>
    <row r="605" spans="1:11">
      <c r="A605" s="1">
        <v>42242</v>
      </c>
      <c r="B605" s="2">
        <v>0.75694444444444453</v>
      </c>
      <c r="C605" s="3">
        <f t="shared" si="33"/>
        <v>42242.756944444445</v>
      </c>
      <c r="G605" s="1">
        <v>42242</v>
      </c>
      <c r="H605" s="2">
        <v>0.75694444444444453</v>
      </c>
      <c r="I605" s="3">
        <f t="shared" si="34"/>
        <v>42242.756944444445</v>
      </c>
      <c r="J605">
        <v>0.75</v>
      </c>
      <c r="K605">
        <f t="shared" si="35"/>
        <v>0.35211267605633806</v>
      </c>
    </row>
    <row r="606" spans="1:11">
      <c r="A606" s="1">
        <v>42242</v>
      </c>
      <c r="B606" s="2">
        <v>0.76041666666666663</v>
      </c>
      <c r="C606" s="3">
        <f t="shared" si="33"/>
        <v>42242.760416666664</v>
      </c>
      <c r="D606">
        <v>1.1000000000000001</v>
      </c>
      <c r="G606" s="1">
        <v>42242</v>
      </c>
      <c r="H606" s="2">
        <v>0.76041666666666663</v>
      </c>
      <c r="I606" s="3">
        <f t="shared" si="34"/>
        <v>42242.760416666664</v>
      </c>
      <c r="J606">
        <v>0.79</v>
      </c>
      <c r="K606">
        <f t="shared" si="35"/>
        <v>0.37089201877934275</v>
      </c>
    </row>
    <row r="607" spans="1:11">
      <c r="A607" s="1">
        <v>42242</v>
      </c>
      <c r="B607" s="2">
        <v>0.76388888888888884</v>
      </c>
      <c r="C607" s="3">
        <f t="shared" si="33"/>
        <v>42242.763888888891</v>
      </c>
      <c r="G607" s="1">
        <v>42242</v>
      </c>
      <c r="H607" s="2">
        <v>0.76388888888888884</v>
      </c>
      <c r="I607" s="3">
        <f t="shared" si="34"/>
        <v>42242.763888888891</v>
      </c>
      <c r="J607">
        <v>0.79</v>
      </c>
      <c r="K607">
        <f t="shared" si="35"/>
        <v>0.37089201877934275</v>
      </c>
    </row>
    <row r="608" spans="1:11">
      <c r="A608" s="1">
        <v>42242</v>
      </c>
      <c r="B608" s="2">
        <v>0.76736111111111116</v>
      </c>
      <c r="C608" s="3">
        <f t="shared" si="33"/>
        <v>42242.767361111109</v>
      </c>
      <c r="G608" s="1">
        <v>42242</v>
      </c>
      <c r="H608" s="2">
        <v>0.76736111111111116</v>
      </c>
      <c r="I608" s="3">
        <f t="shared" si="34"/>
        <v>42242.767361111109</v>
      </c>
      <c r="J608">
        <v>0.83</v>
      </c>
      <c r="K608">
        <f t="shared" si="35"/>
        <v>0.38967136150234744</v>
      </c>
    </row>
    <row r="609" spans="1:11">
      <c r="A609" s="1">
        <v>42242</v>
      </c>
      <c r="B609" s="2">
        <v>0.77083333333333337</v>
      </c>
      <c r="C609" s="3">
        <f t="shared" si="33"/>
        <v>42242.770833333336</v>
      </c>
      <c r="D609">
        <v>1.2</v>
      </c>
      <c r="G609" s="1">
        <v>42242</v>
      </c>
      <c r="H609" s="2">
        <v>0.77083333333333337</v>
      </c>
      <c r="I609" s="3">
        <f t="shared" si="34"/>
        <v>42242.770833333336</v>
      </c>
      <c r="J609">
        <v>0.83</v>
      </c>
      <c r="K609">
        <f t="shared" si="35"/>
        <v>0.38967136150234744</v>
      </c>
    </row>
    <row r="610" spans="1:11">
      <c r="A610" s="1">
        <v>42242</v>
      </c>
      <c r="B610" s="2">
        <v>0.77430555555555547</v>
      </c>
      <c r="C610" s="3">
        <f t="shared" si="33"/>
        <v>42242.774305555555</v>
      </c>
      <c r="G610" s="1">
        <v>42242</v>
      </c>
      <c r="H610" s="2">
        <v>0.77430555555555547</v>
      </c>
      <c r="I610" s="3">
        <f t="shared" si="34"/>
        <v>42242.774305555555</v>
      </c>
      <c r="J610">
        <v>0.83</v>
      </c>
      <c r="K610">
        <f t="shared" si="35"/>
        <v>0.38967136150234744</v>
      </c>
    </row>
    <row r="611" spans="1:11">
      <c r="A611" s="1">
        <v>42242</v>
      </c>
      <c r="B611" s="2">
        <v>0.77777777777777779</v>
      </c>
      <c r="C611" s="3">
        <f t="shared" si="33"/>
        <v>42242.777777777781</v>
      </c>
      <c r="G611" s="1">
        <v>42242</v>
      </c>
      <c r="H611" s="2">
        <v>0.77777777777777779</v>
      </c>
      <c r="I611" s="3">
        <f t="shared" si="34"/>
        <v>42242.777777777781</v>
      </c>
      <c r="J611">
        <v>0.79</v>
      </c>
      <c r="K611">
        <f t="shared" si="35"/>
        <v>0.37089201877934275</v>
      </c>
    </row>
    <row r="612" spans="1:11">
      <c r="A612" s="1">
        <v>42242</v>
      </c>
      <c r="B612" s="2">
        <v>0.78125</v>
      </c>
      <c r="C612" s="3">
        <f t="shared" si="33"/>
        <v>42242.78125</v>
      </c>
      <c r="D612">
        <v>1.1000000000000001</v>
      </c>
      <c r="G612" s="1">
        <v>42242</v>
      </c>
      <c r="H612" s="2">
        <v>0.78125</v>
      </c>
      <c r="I612" s="3">
        <f t="shared" si="34"/>
        <v>42242.78125</v>
      </c>
      <c r="J612">
        <v>0.79</v>
      </c>
      <c r="K612">
        <f t="shared" si="35"/>
        <v>0.37089201877934275</v>
      </c>
    </row>
    <row r="613" spans="1:11">
      <c r="A613" s="1">
        <v>42242</v>
      </c>
      <c r="B613" s="2">
        <v>0.78472222222222221</v>
      </c>
      <c r="C613" s="3">
        <f t="shared" si="33"/>
        <v>42242.784722222219</v>
      </c>
      <c r="G613" s="1">
        <v>42242</v>
      </c>
      <c r="H613" s="2">
        <v>0.78472222222222221</v>
      </c>
      <c r="I613" s="3">
        <f t="shared" si="34"/>
        <v>42242.784722222219</v>
      </c>
      <c r="J613">
        <v>0.79</v>
      </c>
      <c r="K613">
        <f t="shared" si="35"/>
        <v>0.37089201877934275</v>
      </c>
    </row>
    <row r="614" spans="1:11">
      <c r="A614" s="1">
        <v>42242</v>
      </c>
      <c r="B614" s="2">
        <v>0.78819444444444453</v>
      </c>
      <c r="C614" s="3">
        <f t="shared" si="33"/>
        <v>42242.788194444445</v>
      </c>
      <c r="G614" s="1">
        <v>42242</v>
      </c>
      <c r="H614" s="2">
        <v>0.78819444444444453</v>
      </c>
      <c r="I614" s="3">
        <f t="shared" si="34"/>
        <v>42242.788194444445</v>
      </c>
      <c r="J614">
        <v>0.79</v>
      </c>
      <c r="K614">
        <f t="shared" si="35"/>
        <v>0.37089201877934275</v>
      </c>
    </row>
    <row r="615" spans="1:11">
      <c r="A615" s="1">
        <v>42242</v>
      </c>
      <c r="B615" s="2">
        <v>0.79166666666666663</v>
      </c>
      <c r="C615" s="3">
        <f t="shared" si="33"/>
        <v>42242.791666666664</v>
      </c>
      <c r="D615">
        <v>1.2</v>
      </c>
      <c r="G615" s="1">
        <v>42242</v>
      </c>
      <c r="H615" s="2">
        <v>0.79166666666666663</v>
      </c>
      <c r="I615" s="3">
        <f t="shared" si="34"/>
        <v>42242.791666666664</v>
      </c>
      <c r="J615">
        <v>0.79</v>
      </c>
      <c r="K615">
        <f t="shared" si="35"/>
        <v>0.37089201877934275</v>
      </c>
    </row>
    <row r="616" spans="1:11">
      <c r="A616" s="1">
        <v>42242</v>
      </c>
      <c r="B616" s="2">
        <v>0.79513888888888884</v>
      </c>
      <c r="C616" s="3">
        <f t="shared" si="33"/>
        <v>42242.795138888891</v>
      </c>
      <c r="G616" s="1">
        <v>42242</v>
      </c>
      <c r="H616" s="2">
        <v>0.79513888888888884</v>
      </c>
      <c r="I616" s="3">
        <f t="shared" si="34"/>
        <v>42242.795138888891</v>
      </c>
      <c r="J616">
        <v>0.75</v>
      </c>
      <c r="K616">
        <f t="shared" si="35"/>
        <v>0.35211267605633806</v>
      </c>
    </row>
    <row r="617" spans="1:11">
      <c r="A617" s="1">
        <v>42242</v>
      </c>
      <c r="B617" s="2">
        <v>0.79861111111111116</v>
      </c>
      <c r="C617" s="3">
        <f t="shared" si="33"/>
        <v>42242.798611111109</v>
      </c>
      <c r="G617" s="1">
        <v>42242</v>
      </c>
      <c r="H617" s="2">
        <v>0.79861111111111116</v>
      </c>
      <c r="I617" s="3">
        <f t="shared" si="34"/>
        <v>42242.798611111109</v>
      </c>
      <c r="J617">
        <v>0.79</v>
      </c>
      <c r="K617">
        <f t="shared" si="35"/>
        <v>0.37089201877934275</v>
      </c>
    </row>
    <row r="618" spans="1:11">
      <c r="A618" s="1">
        <v>42242</v>
      </c>
      <c r="B618" s="2">
        <v>0.80208333333333337</v>
      </c>
      <c r="C618" s="3">
        <f t="shared" si="33"/>
        <v>42242.802083333336</v>
      </c>
      <c r="D618">
        <v>1.2</v>
      </c>
      <c r="G618" s="1">
        <v>42242</v>
      </c>
      <c r="H618" s="2">
        <v>0.80208333333333337</v>
      </c>
      <c r="I618" s="3">
        <f t="shared" si="34"/>
        <v>42242.802083333336</v>
      </c>
      <c r="J618">
        <v>0.75</v>
      </c>
      <c r="K618">
        <f t="shared" si="35"/>
        <v>0.35211267605633806</v>
      </c>
    </row>
    <row r="619" spans="1:11">
      <c r="A619" s="1">
        <v>42242</v>
      </c>
      <c r="B619" s="2">
        <v>0.80555555555555547</v>
      </c>
      <c r="C619" s="3">
        <f t="shared" si="33"/>
        <v>42242.805555555555</v>
      </c>
      <c r="G619" s="1">
        <v>42242</v>
      </c>
      <c r="H619" s="2">
        <v>0.80555555555555547</v>
      </c>
      <c r="I619" s="3">
        <f t="shared" si="34"/>
        <v>42242.805555555555</v>
      </c>
      <c r="J619">
        <v>0.75</v>
      </c>
      <c r="K619">
        <f t="shared" si="35"/>
        <v>0.35211267605633806</v>
      </c>
    </row>
    <row r="620" spans="1:11">
      <c r="A620" s="1">
        <v>42242</v>
      </c>
      <c r="B620" s="2">
        <v>0.80902777777777779</v>
      </c>
      <c r="C620" s="3">
        <f t="shared" si="33"/>
        <v>42242.809027777781</v>
      </c>
      <c r="G620" s="1">
        <v>42242</v>
      </c>
      <c r="H620" s="2">
        <v>0.80902777777777779</v>
      </c>
      <c r="I620" s="3">
        <f t="shared" si="34"/>
        <v>42242.809027777781</v>
      </c>
      <c r="J620">
        <v>0.79</v>
      </c>
      <c r="K620">
        <f t="shared" si="35"/>
        <v>0.37089201877934275</v>
      </c>
    </row>
    <row r="621" spans="1:11">
      <c r="A621" s="1">
        <v>42242</v>
      </c>
      <c r="B621" s="2">
        <v>0.8125</v>
      </c>
      <c r="C621" s="3">
        <f t="shared" si="33"/>
        <v>42242.8125</v>
      </c>
      <c r="D621">
        <v>1.1000000000000001</v>
      </c>
      <c r="G621" s="1">
        <v>42242</v>
      </c>
      <c r="H621" s="2">
        <v>0.8125</v>
      </c>
      <c r="I621" s="3">
        <f t="shared" si="34"/>
        <v>42242.8125</v>
      </c>
      <c r="J621">
        <v>0.75</v>
      </c>
      <c r="K621">
        <f t="shared" si="35"/>
        <v>0.35211267605633806</v>
      </c>
    </row>
    <row r="622" spans="1:11">
      <c r="A622" s="1">
        <v>42242</v>
      </c>
      <c r="B622" s="2">
        <v>0.81597222222222221</v>
      </c>
      <c r="C622" s="3">
        <f t="shared" si="33"/>
        <v>42242.815972222219</v>
      </c>
      <c r="G622" s="1">
        <v>42242</v>
      </c>
      <c r="H622" s="2">
        <v>0.81597222222222221</v>
      </c>
      <c r="I622" s="3">
        <f t="shared" si="34"/>
        <v>42242.815972222219</v>
      </c>
      <c r="J622">
        <v>0.75</v>
      </c>
      <c r="K622">
        <f t="shared" si="35"/>
        <v>0.35211267605633806</v>
      </c>
    </row>
    <row r="623" spans="1:11">
      <c r="A623" s="1">
        <v>42242</v>
      </c>
      <c r="B623" s="2">
        <v>0.81944444444444453</v>
      </c>
      <c r="C623" s="3">
        <f t="shared" si="33"/>
        <v>42242.819444444445</v>
      </c>
      <c r="G623" s="1">
        <v>42242</v>
      </c>
      <c r="H623" s="2">
        <v>0.81944444444444453</v>
      </c>
      <c r="I623" s="3">
        <f t="shared" si="34"/>
        <v>42242.819444444445</v>
      </c>
      <c r="J623">
        <v>0.75</v>
      </c>
      <c r="K623">
        <f t="shared" si="35"/>
        <v>0.35211267605633806</v>
      </c>
    </row>
    <row r="624" spans="1:11">
      <c r="A624" s="1">
        <v>42242</v>
      </c>
      <c r="B624" s="2">
        <v>0.82291666666666663</v>
      </c>
      <c r="C624" s="3">
        <f t="shared" si="33"/>
        <v>42242.822916666664</v>
      </c>
      <c r="D624">
        <v>0.99</v>
      </c>
      <c r="G624" s="1">
        <v>42242</v>
      </c>
      <c r="H624" s="2">
        <v>0.82291666666666663</v>
      </c>
      <c r="I624" s="3">
        <f t="shared" si="34"/>
        <v>42242.822916666664</v>
      </c>
      <c r="J624">
        <v>0.75</v>
      </c>
      <c r="K624">
        <f t="shared" si="35"/>
        <v>0.35211267605633806</v>
      </c>
    </row>
    <row r="625" spans="1:11">
      <c r="A625" s="1">
        <v>42242</v>
      </c>
      <c r="B625" s="2">
        <v>0.82638888888888884</v>
      </c>
      <c r="C625" s="3">
        <f t="shared" si="33"/>
        <v>42242.826388888891</v>
      </c>
      <c r="G625" s="1">
        <v>42242</v>
      </c>
      <c r="H625" s="2">
        <v>0.82638888888888884</v>
      </c>
      <c r="I625" s="3">
        <f t="shared" si="34"/>
        <v>42242.826388888891</v>
      </c>
      <c r="J625">
        <v>0.75</v>
      </c>
      <c r="K625">
        <f t="shared" si="35"/>
        <v>0.35211267605633806</v>
      </c>
    </row>
    <row r="626" spans="1:11">
      <c r="A626" s="1">
        <v>42242</v>
      </c>
      <c r="B626" s="2">
        <v>0.82986111111111116</v>
      </c>
      <c r="C626" s="3">
        <f t="shared" si="33"/>
        <v>42242.829861111109</v>
      </c>
      <c r="G626" s="1">
        <v>42242</v>
      </c>
      <c r="H626" s="2">
        <v>0.82986111111111116</v>
      </c>
      <c r="I626" s="3">
        <f t="shared" si="34"/>
        <v>42242.829861111109</v>
      </c>
      <c r="J626">
        <v>0.75</v>
      </c>
      <c r="K626">
        <f t="shared" si="35"/>
        <v>0.35211267605633806</v>
      </c>
    </row>
    <row r="627" spans="1:11">
      <c r="A627" s="1">
        <v>42242</v>
      </c>
      <c r="B627" s="2">
        <v>0.83333333333333337</v>
      </c>
      <c r="C627" s="3">
        <f t="shared" si="33"/>
        <v>42242.833333333336</v>
      </c>
      <c r="D627">
        <v>1.1000000000000001</v>
      </c>
      <c r="G627" s="1">
        <v>42242</v>
      </c>
      <c r="H627" s="2">
        <v>0.83333333333333337</v>
      </c>
      <c r="I627" s="3">
        <f t="shared" si="34"/>
        <v>42242.833333333336</v>
      </c>
      <c r="J627">
        <v>0.75</v>
      </c>
      <c r="K627">
        <f t="shared" si="35"/>
        <v>0.35211267605633806</v>
      </c>
    </row>
    <row r="628" spans="1:11">
      <c r="A628" s="1">
        <v>42242</v>
      </c>
      <c r="B628" s="2">
        <v>0.83680555555555547</v>
      </c>
      <c r="C628" s="3">
        <f t="shared" si="33"/>
        <v>42242.836805555555</v>
      </c>
      <c r="G628" s="1">
        <v>42242</v>
      </c>
      <c r="H628" s="2">
        <v>0.83680555555555547</v>
      </c>
      <c r="I628" s="3">
        <f t="shared" si="34"/>
        <v>42242.836805555555</v>
      </c>
      <c r="J628">
        <v>0.75</v>
      </c>
      <c r="K628">
        <f t="shared" si="35"/>
        <v>0.35211267605633806</v>
      </c>
    </row>
    <row r="629" spans="1:11">
      <c r="A629" s="1">
        <v>42242</v>
      </c>
      <c r="B629" s="2">
        <v>0.84027777777777779</v>
      </c>
      <c r="C629" s="3">
        <f t="shared" si="33"/>
        <v>42242.840277777781</v>
      </c>
      <c r="G629" s="1">
        <v>42242</v>
      </c>
      <c r="H629" s="2">
        <v>0.84027777777777779</v>
      </c>
      <c r="I629" s="3">
        <f t="shared" si="34"/>
        <v>42242.840277777781</v>
      </c>
      <c r="J629">
        <v>0.75</v>
      </c>
      <c r="K629">
        <f t="shared" si="35"/>
        <v>0.35211267605633806</v>
      </c>
    </row>
    <row r="630" spans="1:11">
      <c r="A630" s="1">
        <v>42242</v>
      </c>
      <c r="B630" s="2">
        <v>0.84375</v>
      </c>
      <c r="C630" s="3">
        <f t="shared" si="33"/>
        <v>42242.84375</v>
      </c>
      <c r="D630">
        <v>0.99</v>
      </c>
      <c r="G630" s="1">
        <v>42242</v>
      </c>
      <c r="H630" s="2">
        <v>0.84375</v>
      </c>
      <c r="I630" s="3">
        <f t="shared" si="34"/>
        <v>42242.84375</v>
      </c>
      <c r="J630">
        <v>0.75</v>
      </c>
      <c r="K630">
        <f t="shared" si="35"/>
        <v>0.35211267605633806</v>
      </c>
    </row>
    <row r="631" spans="1:11">
      <c r="A631" s="1">
        <v>42242</v>
      </c>
      <c r="B631" s="2">
        <v>0.84722222222222221</v>
      </c>
      <c r="C631" s="3">
        <f t="shared" si="33"/>
        <v>42242.847222222219</v>
      </c>
      <c r="G631" s="1">
        <v>42242</v>
      </c>
      <c r="H631" s="2">
        <v>0.84722222222222221</v>
      </c>
      <c r="I631" s="3">
        <f t="shared" si="34"/>
        <v>42242.847222222219</v>
      </c>
      <c r="J631">
        <v>0.75</v>
      </c>
      <c r="K631">
        <f t="shared" si="35"/>
        <v>0.35211267605633806</v>
      </c>
    </row>
    <row r="632" spans="1:11">
      <c r="A632" s="1">
        <v>42242</v>
      </c>
      <c r="B632" s="2">
        <v>0.85069444444444453</v>
      </c>
      <c r="C632" s="3">
        <f t="shared" si="33"/>
        <v>42242.850694444445</v>
      </c>
      <c r="G632" s="1">
        <v>42242</v>
      </c>
      <c r="H632" s="2">
        <v>0.85069444444444453</v>
      </c>
      <c r="I632" s="3">
        <f t="shared" si="34"/>
        <v>42242.850694444445</v>
      </c>
      <c r="J632">
        <v>0.75</v>
      </c>
      <c r="K632">
        <f t="shared" si="35"/>
        <v>0.35211267605633806</v>
      </c>
    </row>
    <row r="633" spans="1:11">
      <c r="A633" s="1">
        <v>42242</v>
      </c>
      <c r="B633" s="2">
        <v>0.85416666666666663</v>
      </c>
      <c r="C633" s="3">
        <f t="shared" si="33"/>
        <v>42242.854166666664</v>
      </c>
      <c r="D633">
        <v>0.99</v>
      </c>
      <c r="G633" s="1">
        <v>42242</v>
      </c>
      <c r="H633" s="2">
        <v>0.85416666666666663</v>
      </c>
      <c r="I633" s="3">
        <f t="shared" si="34"/>
        <v>42242.854166666664</v>
      </c>
      <c r="J633">
        <v>0.75</v>
      </c>
      <c r="K633">
        <f t="shared" si="35"/>
        <v>0.35211267605633806</v>
      </c>
    </row>
    <row r="634" spans="1:11">
      <c r="A634" s="1">
        <v>42242</v>
      </c>
      <c r="B634" s="2">
        <v>0.85763888888888884</v>
      </c>
      <c r="C634" s="3">
        <f t="shared" si="33"/>
        <v>42242.857638888891</v>
      </c>
      <c r="G634" s="1">
        <v>42242</v>
      </c>
      <c r="H634" s="2">
        <v>0.85763888888888884</v>
      </c>
      <c r="I634" s="3">
        <f t="shared" si="34"/>
        <v>42242.857638888891</v>
      </c>
      <c r="J634">
        <v>0.75</v>
      </c>
      <c r="K634">
        <f t="shared" si="35"/>
        <v>0.35211267605633806</v>
      </c>
    </row>
    <row r="635" spans="1:11">
      <c r="A635" s="1">
        <v>42242</v>
      </c>
      <c r="B635" s="2">
        <v>0.86111111111111116</v>
      </c>
      <c r="C635" s="3">
        <f t="shared" si="33"/>
        <v>42242.861111111109</v>
      </c>
      <c r="G635" s="1">
        <v>42242</v>
      </c>
      <c r="H635" s="2">
        <v>0.86111111111111116</v>
      </c>
      <c r="I635" s="3">
        <f t="shared" si="34"/>
        <v>42242.861111111109</v>
      </c>
      <c r="J635">
        <v>0.75</v>
      </c>
      <c r="K635">
        <f t="shared" si="35"/>
        <v>0.35211267605633806</v>
      </c>
    </row>
    <row r="636" spans="1:11">
      <c r="A636" s="1">
        <v>42242</v>
      </c>
      <c r="B636" s="2">
        <v>0.86458333333333337</v>
      </c>
      <c r="C636" s="3">
        <f t="shared" si="33"/>
        <v>42242.864583333336</v>
      </c>
      <c r="D636">
        <v>0.99</v>
      </c>
      <c r="G636" s="1">
        <v>42242</v>
      </c>
      <c r="H636" s="2">
        <v>0.86458333333333337</v>
      </c>
      <c r="I636" s="3">
        <f t="shared" si="34"/>
        <v>42242.864583333336</v>
      </c>
      <c r="J636">
        <v>0.79</v>
      </c>
      <c r="K636">
        <f t="shared" si="35"/>
        <v>0.37089201877934275</v>
      </c>
    </row>
    <row r="637" spans="1:11">
      <c r="A637" s="1">
        <v>42242</v>
      </c>
      <c r="B637" s="2">
        <v>0.86805555555555547</v>
      </c>
      <c r="C637" s="3">
        <f t="shared" si="33"/>
        <v>42242.868055555555</v>
      </c>
      <c r="G637" s="1">
        <v>42242</v>
      </c>
      <c r="H637" s="2">
        <v>0.86805555555555547</v>
      </c>
      <c r="I637" s="3">
        <f t="shared" si="34"/>
        <v>42242.868055555555</v>
      </c>
      <c r="J637">
        <v>0.75</v>
      </c>
      <c r="K637">
        <f t="shared" si="35"/>
        <v>0.35211267605633806</v>
      </c>
    </row>
    <row r="638" spans="1:11">
      <c r="A638" s="1">
        <v>42242</v>
      </c>
      <c r="B638" s="2">
        <v>0.87152777777777779</v>
      </c>
      <c r="C638" s="3">
        <f t="shared" si="33"/>
        <v>42242.871527777781</v>
      </c>
      <c r="G638" s="1">
        <v>42242</v>
      </c>
      <c r="H638" s="2">
        <v>0.87152777777777779</v>
      </c>
      <c r="I638" s="3">
        <f t="shared" si="34"/>
        <v>42242.871527777781</v>
      </c>
      <c r="J638">
        <v>0.75</v>
      </c>
      <c r="K638">
        <f t="shared" si="35"/>
        <v>0.35211267605633806</v>
      </c>
    </row>
    <row r="639" spans="1:11">
      <c r="A639" s="1">
        <v>42242</v>
      </c>
      <c r="B639" s="2">
        <v>0.875</v>
      </c>
      <c r="C639" s="3">
        <f t="shared" si="33"/>
        <v>42242.875</v>
      </c>
      <c r="D639">
        <v>0.99</v>
      </c>
      <c r="G639" s="1">
        <v>42242</v>
      </c>
      <c r="H639" s="2">
        <v>0.875</v>
      </c>
      <c r="I639" s="3">
        <f t="shared" si="34"/>
        <v>42242.875</v>
      </c>
      <c r="J639">
        <v>0.75</v>
      </c>
      <c r="K639">
        <f t="shared" si="35"/>
        <v>0.35211267605633806</v>
      </c>
    </row>
    <row r="640" spans="1:11">
      <c r="A640" s="1">
        <v>42242</v>
      </c>
      <c r="B640" s="2">
        <v>0.87847222222222221</v>
      </c>
      <c r="C640" s="3">
        <f t="shared" si="33"/>
        <v>42242.878472222219</v>
      </c>
      <c r="G640" s="1">
        <v>42242</v>
      </c>
      <c r="H640" s="2">
        <v>0.87847222222222221</v>
      </c>
      <c r="I640" s="3">
        <f t="shared" si="34"/>
        <v>42242.878472222219</v>
      </c>
      <c r="J640">
        <v>0.75</v>
      </c>
      <c r="K640">
        <f t="shared" si="35"/>
        <v>0.35211267605633806</v>
      </c>
    </row>
    <row r="641" spans="1:11">
      <c r="A641" s="1">
        <v>42242</v>
      </c>
      <c r="B641" s="2">
        <v>0.88194444444444453</v>
      </c>
      <c r="C641" s="3">
        <f t="shared" si="33"/>
        <v>42242.881944444445</v>
      </c>
      <c r="G641" s="1">
        <v>42242</v>
      </c>
      <c r="H641" s="2">
        <v>0.88194444444444453</v>
      </c>
      <c r="I641" s="3">
        <f t="shared" si="34"/>
        <v>42242.881944444445</v>
      </c>
      <c r="J641">
        <v>0.75</v>
      </c>
      <c r="K641">
        <f t="shared" si="35"/>
        <v>0.35211267605633806</v>
      </c>
    </row>
    <row r="642" spans="1:11">
      <c r="A642" s="1">
        <v>42242</v>
      </c>
      <c r="B642" s="2">
        <v>0.88541666666666663</v>
      </c>
      <c r="C642" s="3">
        <f t="shared" si="33"/>
        <v>42242.885416666664</v>
      </c>
      <c r="D642">
        <v>1.1000000000000001</v>
      </c>
      <c r="G642" s="1">
        <v>42242</v>
      </c>
      <c r="H642" s="2">
        <v>0.88541666666666663</v>
      </c>
      <c r="I642" s="3">
        <f t="shared" si="34"/>
        <v>42242.885416666664</v>
      </c>
      <c r="J642">
        <v>0.75</v>
      </c>
      <c r="K642">
        <f t="shared" si="35"/>
        <v>0.35211267605633806</v>
      </c>
    </row>
    <row r="643" spans="1:11">
      <c r="A643" s="1">
        <v>42242</v>
      </c>
      <c r="B643" s="2">
        <v>0.88888888888888884</v>
      </c>
      <c r="C643" s="3">
        <f t="shared" ref="C643:C706" si="36">A643+B643</f>
        <v>42242.888888888891</v>
      </c>
      <c r="G643" s="1">
        <v>42242</v>
      </c>
      <c r="H643" s="2">
        <v>0.88888888888888884</v>
      </c>
      <c r="I643" s="3">
        <f t="shared" ref="I643:I706" si="37">G643+H643</f>
        <v>42242.888888888891</v>
      </c>
      <c r="J643">
        <v>0.75</v>
      </c>
      <c r="K643">
        <f t="shared" si="35"/>
        <v>0.35211267605633806</v>
      </c>
    </row>
    <row r="644" spans="1:11">
      <c r="A644" s="1">
        <v>42242</v>
      </c>
      <c r="B644" s="2">
        <v>0.89236111111111116</v>
      </c>
      <c r="C644" s="3">
        <f t="shared" si="36"/>
        <v>42242.892361111109</v>
      </c>
      <c r="G644" s="1">
        <v>42242</v>
      </c>
      <c r="H644" s="2">
        <v>0.89236111111111116</v>
      </c>
      <c r="I644" s="3">
        <f t="shared" si="37"/>
        <v>42242.892361111109</v>
      </c>
      <c r="J644">
        <v>0.75</v>
      </c>
      <c r="K644">
        <f t="shared" ref="K644:K707" si="38">J644/2.13</f>
        <v>0.35211267605633806</v>
      </c>
    </row>
    <row r="645" spans="1:11">
      <c r="A645" s="1">
        <v>42242</v>
      </c>
      <c r="B645" s="2">
        <v>0.89583333333333337</v>
      </c>
      <c r="C645" s="3">
        <f t="shared" si="36"/>
        <v>42242.895833333336</v>
      </c>
      <c r="D645">
        <v>1.1000000000000001</v>
      </c>
      <c r="G645" s="1">
        <v>42242</v>
      </c>
      <c r="H645" s="2">
        <v>0.89583333333333337</v>
      </c>
      <c r="I645" s="3">
        <f t="shared" si="37"/>
        <v>42242.895833333336</v>
      </c>
      <c r="J645">
        <v>0.75</v>
      </c>
      <c r="K645">
        <f t="shared" si="38"/>
        <v>0.35211267605633806</v>
      </c>
    </row>
    <row r="646" spans="1:11">
      <c r="A646" s="1">
        <v>42242</v>
      </c>
      <c r="B646" s="2">
        <v>0.89930555555555547</v>
      </c>
      <c r="C646" s="3">
        <f t="shared" si="36"/>
        <v>42242.899305555555</v>
      </c>
      <c r="G646" s="1">
        <v>42242</v>
      </c>
      <c r="H646" s="2">
        <v>0.89930555555555547</v>
      </c>
      <c r="I646" s="3">
        <f t="shared" si="37"/>
        <v>42242.899305555555</v>
      </c>
      <c r="J646">
        <v>0.75</v>
      </c>
      <c r="K646">
        <f t="shared" si="38"/>
        <v>0.35211267605633806</v>
      </c>
    </row>
    <row r="647" spans="1:11">
      <c r="A647" s="1">
        <v>42242</v>
      </c>
      <c r="B647" s="2">
        <v>0.90277777777777779</v>
      </c>
      <c r="C647" s="3">
        <f t="shared" si="36"/>
        <v>42242.902777777781</v>
      </c>
      <c r="G647" s="1">
        <v>42242</v>
      </c>
      <c r="H647" s="2">
        <v>0.90277777777777779</v>
      </c>
      <c r="I647" s="3">
        <f t="shared" si="37"/>
        <v>42242.902777777781</v>
      </c>
      <c r="J647">
        <v>0.75</v>
      </c>
      <c r="K647">
        <f t="shared" si="38"/>
        <v>0.35211267605633806</v>
      </c>
    </row>
    <row r="648" spans="1:11">
      <c r="A648" s="1">
        <v>42242</v>
      </c>
      <c r="B648" s="2">
        <v>0.90625</v>
      </c>
      <c r="C648" s="3">
        <f t="shared" si="36"/>
        <v>42242.90625</v>
      </c>
      <c r="D648">
        <v>1.1000000000000001</v>
      </c>
      <c r="G648" s="1">
        <v>42242</v>
      </c>
      <c r="H648" s="2">
        <v>0.90625</v>
      </c>
      <c r="I648" s="3">
        <f t="shared" si="37"/>
        <v>42242.90625</v>
      </c>
      <c r="J648">
        <v>0.75</v>
      </c>
      <c r="K648">
        <f t="shared" si="38"/>
        <v>0.35211267605633806</v>
      </c>
    </row>
    <row r="649" spans="1:11">
      <c r="A649" s="1">
        <v>42242</v>
      </c>
      <c r="B649" s="2">
        <v>0.90972222222222221</v>
      </c>
      <c r="C649" s="3">
        <f t="shared" si="36"/>
        <v>42242.909722222219</v>
      </c>
      <c r="G649" s="1">
        <v>42242</v>
      </c>
      <c r="H649" s="2">
        <v>0.90972222222222221</v>
      </c>
      <c r="I649" s="3">
        <f t="shared" si="37"/>
        <v>42242.909722222219</v>
      </c>
      <c r="J649">
        <v>0.75</v>
      </c>
      <c r="K649">
        <f t="shared" si="38"/>
        <v>0.35211267605633806</v>
      </c>
    </row>
    <row r="650" spans="1:11">
      <c r="A650" s="1">
        <v>42242</v>
      </c>
      <c r="B650" s="2">
        <v>0.91319444444444453</v>
      </c>
      <c r="C650" s="3">
        <f t="shared" si="36"/>
        <v>42242.913194444445</v>
      </c>
      <c r="G650" s="1">
        <v>42242</v>
      </c>
      <c r="H650" s="2">
        <v>0.91319444444444453</v>
      </c>
      <c r="I650" s="3">
        <f t="shared" si="37"/>
        <v>42242.913194444445</v>
      </c>
      <c r="J650">
        <v>0.75</v>
      </c>
      <c r="K650">
        <f t="shared" si="38"/>
        <v>0.35211267605633806</v>
      </c>
    </row>
    <row r="651" spans="1:11">
      <c r="A651" s="1">
        <v>42242</v>
      </c>
      <c r="B651" s="2">
        <v>0.91666666666666663</v>
      </c>
      <c r="C651" s="3">
        <f t="shared" si="36"/>
        <v>42242.916666666664</v>
      </c>
      <c r="D651">
        <v>1.1000000000000001</v>
      </c>
      <c r="G651" s="1">
        <v>42242</v>
      </c>
      <c r="H651" s="2">
        <v>0.91666666666666663</v>
      </c>
      <c r="I651" s="3">
        <f t="shared" si="37"/>
        <v>42242.916666666664</v>
      </c>
      <c r="J651">
        <v>0.75</v>
      </c>
      <c r="K651">
        <f t="shared" si="38"/>
        <v>0.35211267605633806</v>
      </c>
    </row>
    <row r="652" spans="1:11">
      <c r="A652" s="1">
        <v>42242</v>
      </c>
      <c r="B652" s="2">
        <v>0.92013888888888884</v>
      </c>
      <c r="C652" s="3">
        <f t="shared" si="36"/>
        <v>42242.920138888891</v>
      </c>
      <c r="G652" s="1">
        <v>42242</v>
      </c>
      <c r="H652" s="2">
        <v>0.92013888888888884</v>
      </c>
      <c r="I652" s="3">
        <f t="shared" si="37"/>
        <v>42242.920138888891</v>
      </c>
      <c r="J652">
        <v>0.75</v>
      </c>
      <c r="K652">
        <f t="shared" si="38"/>
        <v>0.35211267605633806</v>
      </c>
    </row>
    <row r="653" spans="1:11">
      <c r="A653" s="1">
        <v>42242</v>
      </c>
      <c r="B653" s="2">
        <v>0.92361111111111116</v>
      </c>
      <c r="C653" s="3">
        <f t="shared" si="36"/>
        <v>42242.923611111109</v>
      </c>
      <c r="G653" s="1">
        <v>42242</v>
      </c>
      <c r="H653" s="2">
        <v>0.92361111111111116</v>
      </c>
      <c r="I653" s="3">
        <f t="shared" si="37"/>
        <v>42242.923611111109</v>
      </c>
      <c r="J653">
        <v>0.75</v>
      </c>
      <c r="K653">
        <f t="shared" si="38"/>
        <v>0.35211267605633806</v>
      </c>
    </row>
    <row r="654" spans="1:11">
      <c r="A654" s="1">
        <v>42242</v>
      </c>
      <c r="B654" s="2">
        <v>0.92708333333333337</v>
      </c>
      <c r="C654" s="3">
        <f t="shared" si="36"/>
        <v>42242.927083333336</v>
      </c>
      <c r="D654">
        <v>1.1000000000000001</v>
      </c>
      <c r="G654" s="1">
        <v>42242</v>
      </c>
      <c r="H654" s="2">
        <v>0.92708333333333337</v>
      </c>
      <c r="I654" s="3">
        <f t="shared" si="37"/>
        <v>42242.927083333336</v>
      </c>
      <c r="J654">
        <v>0.75</v>
      </c>
      <c r="K654">
        <f t="shared" si="38"/>
        <v>0.35211267605633806</v>
      </c>
    </row>
    <row r="655" spans="1:11">
      <c r="A655" s="1">
        <v>42242</v>
      </c>
      <c r="B655" s="2">
        <v>0.93055555555555547</v>
      </c>
      <c r="C655" s="3">
        <f t="shared" si="36"/>
        <v>42242.930555555555</v>
      </c>
      <c r="G655" s="1">
        <v>42242</v>
      </c>
      <c r="H655" s="2">
        <v>0.93055555555555547</v>
      </c>
      <c r="I655" s="3">
        <f t="shared" si="37"/>
        <v>42242.930555555555</v>
      </c>
      <c r="J655">
        <v>0.75</v>
      </c>
      <c r="K655">
        <f t="shared" si="38"/>
        <v>0.35211267605633806</v>
      </c>
    </row>
    <row r="656" spans="1:11">
      <c r="A656" s="1">
        <v>42242</v>
      </c>
      <c r="B656" s="2">
        <v>0.93402777777777779</v>
      </c>
      <c r="C656" s="3">
        <f t="shared" si="36"/>
        <v>42242.934027777781</v>
      </c>
      <c r="G656" s="1">
        <v>42242</v>
      </c>
      <c r="H656" s="2">
        <v>0.93402777777777779</v>
      </c>
      <c r="I656" s="3">
        <f t="shared" si="37"/>
        <v>42242.934027777781</v>
      </c>
      <c r="J656">
        <v>0.75</v>
      </c>
      <c r="K656">
        <f t="shared" si="38"/>
        <v>0.35211267605633806</v>
      </c>
    </row>
    <row r="657" spans="1:11">
      <c r="A657" s="1">
        <v>42242</v>
      </c>
      <c r="B657" s="2">
        <v>0.9375</v>
      </c>
      <c r="C657" s="3">
        <f t="shared" si="36"/>
        <v>42242.9375</v>
      </c>
      <c r="D657">
        <v>1.1000000000000001</v>
      </c>
      <c r="G657" s="1">
        <v>42242</v>
      </c>
      <c r="H657" s="2">
        <v>0.9375</v>
      </c>
      <c r="I657" s="3">
        <f t="shared" si="37"/>
        <v>42242.9375</v>
      </c>
      <c r="J657">
        <v>0.75</v>
      </c>
      <c r="K657">
        <f t="shared" si="38"/>
        <v>0.35211267605633806</v>
      </c>
    </row>
    <row r="658" spans="1:11">
      <c r="A658" s="1">
        <v>42242</v>
      </c>
      <c r="B658" s="2">
        <v>0.94097222222222221</v>
      </c>
      <c r="C658" s="3">
        <f t="shared" si="36"/>
        <v>42242.940972222219</v>
      </c>
      <c r="G658" s="1">
        <v>42242</v>
      </c>
      <c r="H658" s="2">
        <v>0.94097222222222221</v>
      </c>
      <c r="I658" s="3">
        <f t="shared" si="37"/>
        <v>42242.940972222219</v>
      </c>
      <c r="J658">
        <v>0.75</v>
      </c>
      <c r="K658">
        <f t="shared" si="38"/>
        <v>0.35211267605633806</v>
      </c>
    </row>
    <row r="659" spans="1:11">
      <c r="A659" s="1">
        <v>42242</v>
      </c>
      <c r="B659" s="2">
        <v>0.94444444444444453</v>
      </c>
      <c r="C659" s="3">
        <f t="shared" si="36"/>
        <v>42242.944444444445</v>
      </c>
      <c r="G659" s="1">
        <v>42242</v>
      </c>
      <c r="H659" s="2">
        <v>0.94444444444444453</v>
      </c>
      <c r="I659" s="3">
        <f t="shared" si="37"/>
        <v>42242.944444444445</v>
      </c>
      <c r="J659">
        <v>0.75</v>
      </c>
      <c r="K659">
        <f t="shared" si="38"/>
        <v>0.35211267605633806</v>
      </c>
    </row>
    <row r="660" spans="1:11">
      <c r="A660" s="1">
        <v>42242</v>
      </c>
      <c r="B660" s="2">
        <v>0.94791666666666663</v>
      </c>
      <c r="C660" s="3">
        <f t="shared" si="36"/>
        <v>42242.947916666664</v>
      </c>
      <c r="D660">
        <v>1.1000000000000001</v>
      </c>
      <c r="G660" s="1">
        <v>42242</v>
      </c>
      <c r="H660" s="2">
        <v>0.94791666666666663</v>
      </c>
      <c r="I660" s="3">
        <f t="shared" si="37"/>
        <v>42242.947916666664</v>
      </c>
      <c r="J660">
        <v>0.75</v>
      </c>
      <c r="K660">
        <f t="shared" si="38"/>
        <v>0.35211267605633806</v>
      </c>
    </row>
    <row r="661" spans="1:11">
      <c r="A661" s="1">
        <v>42242</v>
      </c>
      <c r="B661" s="2">
        <v>0.95138888888888884</v>
      </c>
      <c r="C661" s="3">
        <f t="shared" si="36"/>
        <v>42242.951388888891</v>
      </c>
      <c r="G661" s="1">
        <v>42242</v>
      </c>
      <c r="H661" s="2">
        <v>0.95138888888888884</v>
      </c>
      <c r="I661" s="3">
        <f t="shared" si="37"/>
        <v>42242.951388888891</v>
      </c>
      <c r="J661">
        <v>0.75</v>
      </c>
      <c r="K661">
        <f t="shared" si="38"/>
        <v>0.35211267605633806</v>
      </c>
    </row>
    <row r="662" spans="1:11">
      <c r="A662" s="1">
        <v>42242</v>
      </c>
      <c r="B662" s="2">
        <v>0.95486111111111116</v>
      </c>
      <c r="C662" s="3">
        <f t="shared" si="36"/>
        <v>42242.954861111109</v>
      </c>
      <c r="G662" s="1">
        <v>42242</v>
      </c>
      <c r="H662" s="2">
        <v>0.95486111111111116</v>
      </c>
      <c r="I662" s="3">
        <f t="shared" si="37"/>
        <v>42242.954861111109</v>
      </c>
      <c r="J662">
        <v>0.75</v>
      </c>
      <c r="K662">
        <f t="shared" si="38"/>
        <v>0.35211267605633806</v>
      </c>
    </row>
    <row r="663" spans="1:11">
      <c r="A663" s="1">
        <v>42242</v>
      </c>
      <c r="B663" s="2">
        <v>0.95833333333333337</v>
      </c>
      <c r="C663" s="3">
        <f t="shared" si="36"/>
        <v>42242.958333333336</v>
      </c>
      <c r="D663">
        <v>1.1000000000000001</v>
      </c>
      <c r="G663" s="1">
        <v>42242</v>
      </c>
      <c r="H663" s="2">
        <v>0.95833333333333337</v>
      </c>
      <c r="I663" s="3">
        <f t="shared" si="37"/>
        <v>42242.958333333336</v>
      </c>
      <c r="J663">
        <v>0.75</v>
      </c>
      <c r="K663">
        <f t="shared" si="38"/>
        <v>0.35211267605633806</v>
      </c>
    </row>
    <row r="664" spans="1:11">
      <c r="A664" s="1">
        <v>42242</v>
      </c>
      <c r="B664" s="2">
        <v>0.96180555555555547</v>
      </c>
      <c r="C664" s="3">
        <f t="shared" si="36"/>
        <v>42242.961805555555</v>
      </c>
      <c r="G664" s="1">
        <v>42242</v>
      </c>
      <c r="H664" s="2">
        <v>0.96180555555555547</v>
      </c>
      <c r="I664" s="3">
        <f t="shared" si="37"/>
        <v>42242.961805555555</v>
      </c>
      <c r="J664">
        <v>0.75</v>
      </c>
      <c r="K664">
        <f t="shared" si="38"/>
        <v>0.35211267605633806</v>
      </c>
    </row>
    <row r="665" spans="1:11">
      <c r="A665" s="1">
        <v>42242</v>
      </c>
      <c r="B665" s="2">
        <v>0.96527777777777779</v>
      </c>
      <c r="C665" s="3">
        <f t="shared" si="36"/>
        <v>42242.965277777781</v>
      </c>
      <c r="G665" s="1">
        <v>42242</v>
      </c>
      <c r="H665" s="2">
        <v>0.96527777777777779</v>
      </c>
      <c r="I665" s="3">
        <f t="shared" si="37"/>
        <v>42242.965277777781</v>
      </c>
      <c r="J665">
        <v>0.75</v>
      </c>
      <c r="K665">
        <f t="shared" si="38"/>
        <v>0.35211267605633806</v>
      </c>
    </row>
    <row r="666" spans="1:11">
      <c r="A666" s="1">
        <v>42242</v>
      </c>
      <c r="B666" s="2">
        <v>0.96875</v>
      </c>
      <c r="C666" s="3">
        <f t="shared" si="36"/>
        <v>42242.96875</v>
      </c>
      <c r="D666">
        <v>1.1000000000000001</v>
      </c>
      <c r="G666" s="1">
        <v>42242</v>
      </c>
      <c r="H666" s="2">
        <v>0.96875</v>
      </c>
      <c r="I666" s="3">
        <f t="shared" si="37"/>
        <v>42242.96875</v>
      </c>
      <c r="J666">
        <v>0.75</v>
      </c>
      <c r="K666">
        <f t="shared" si="38"/>
        <v>0.35211267605633806</v>
      </c>
    </row>
    <row r="667" spans="1:11">
      <c r="A667" s="1">
        <v>42242</v>
      </c>
      <c r="B667" s="2">
        <v>0.97222222222222221</v>
      </c>
      <c r="C667" s="3">
        <f t="shared" si="36"/>
        <v>42242.972222222219</v>
      </c>
      <c r="G667" s="1">
        <v>42242</v>
      </c>
      <c r="H667" s="2">
        <v>0.97222222222222221</v>
      </c>
      <c r="I667" s="3">
        <f t="shared" si="37"/>
        <v>42242.972222222219</v>
      </c>
      <c r="J667">
        <v>0.75</v>
      </c>
      <c r="K667">
        <f t="shared" si="38"/>
        <v>0.35211267605633806</v>
      </c>
    </row>
    <row r="668" spans="1:11">
      <c r="A668" s="1">
        <v>42242</v>
      </c>
      <c r="B668" s="2">
        <v>0.97569444444444453</v>
      </c>
      <c r="C668" s="3">
        <f t="shared" si="36"/>
        <v>42242.975694444445</v>
      </c>
      <c r="G668" s="1">
        <v>42242</v>
      </c>
      <c r="H668" s="2">
        <v>0.97569444444444453</v>
      </c>
      <c r="I668" s="3">
        <f t="shared" si="37"/>
        <v>42242.975694444445</v>
      </c>
      <c r="J668">
        <v>0.75</v>
      </c>
      <c r="K668">
        <f t="shared" si="38"/>
        <v>0.35211267605633806</v>
      </c>
    </row>
    <row r="669" spans="1:11">
      <c r="A669" s="1">
        <v>42242</v>
      </c>
      <c r="B669" s="2">
        <v>0.97916666666666663</v>
      </c>
      <c r="C669" s="3">
        <f t="shared" si="36"/>
        <v>42242.979166666664</v>
      </c>
      <c r="D669">
        <v>1.1000000000000001</v>
      </c>
      <c r="G669" s="1">
        <v>42242</v>
      </c>
      <c r="H669" s="2">
        <v>0.97916666666666663</v>
      </c>
      <c r="I669" s="3">
        <f t="shared" si="37"/>
        <v>42242.979166666664</v>
      </c>
      <c r="J669">
        <v>0.75</v>
      </c>
      <c r="K669">
        <f t="shared" si="38"/>
        <v>0.35211267605633806</v>
      </c>
    </row>
    <row r="670" spans="1:11">
      <c r="A670" s="1">
        <v>42242</v>
      </c>
      <c r="B670" s="2">
        <v>0.98263888888888884</v>
      </c>
      <c r="C670" s="3">
        <f t="shared" si="36"/>
        <v>42242.982638888891</v>
      </c>
      <c r="G670" s="1">
        <v>42242</v>
      </c>
      <c r="H670" s="2">
        <v>0.98263888888888884</v>
      </c>
      <c r="I670" s="3">
        <f t="shared" si="37"/>
        <v>42242.982638888891</v>
      </c>
      <c r="J670">
        <v>0.75</v>
      </c>
      <c r="K670">
        <f t="shared" si="38"/>
        <v>0.35211267605633806</v>
      </c>
    </row>
    <row r="671" spans="1:11">
      <c r="A671" s="1">
        <v>42242</v>
      </c>
      <c r="B671" s="2">
        <v>0.98611111111111116</v>
      </c>
      <c r="C671" s="3">
        <f t="shared" si="36"/>
        <v>42242.986111111109</v>
      </c>
      <c r="G671" s="1">
        <v>42242</v>
      </c>
      <c r="H671" s="2">
        <v>0.98611111111111116</v>
      </c>
      <c r="I671" s="3">
        <f t="shared" si="37"/>
        <v>42242.986111111109</v>
      </c>
      <c r="J671">
        <v>0.75</v>
      </c>
      <c r="K671">
        <f t="shared" si="38"/>
        <v>0.35211267605633806</v>
      </c>
    </row>
    <row r="672" spans="1:11">
      <c r="A672" s="1">
        <v>42242</v>
      </c>
      <c r="B672" s="2">
        <v>0.98958333333333337</v>
      </c>
      <c r="C672" s="3">
        <f t="shared" si="36"/>
        <v>42242.989583333336</v>
      </c>
      <c r="D672">
        <v>1.1000000000000001</v>
      </c>
      <c r="G672" s="1">
        <v>42242</v>
      </c>
      <c r="H672" s="2">
        <v>0.98958333333333337</v>
      </c>
      <c r="I672" s="3">
        <f t="shared" si="37"/>
        <v>42242.989583333336</v>
      </c>
      <c r="J672">
        <v>0.75</v>
      </c>
      <c r="K672">
        <f t="shared" si="38"/>
        <v>0.35211267605633806</v>
      </c>
    </row>
    <row r="673" spans="1:11">
      <c r="A673" s="1">
        <v>42242</v>
      </c>
      <c r="B673" s="2">
        <v>0.99305555555555547</v>
      </c>
      <c r="C673" s="3">
        <f t="shared" si="36"/>
        <v>42242.993055555555</v>
      </c>
      <c r="G673" s="1">
        <v>42242</v>
      </c>
      <c r="H673" s="2">
        <v>0.99305555555555547</v>
      </c>
      <c r="I673" s="3">
        <f t="shared" si="37"/>
        <v>42242.993055555555</v>
      </c>
      <c r="J673">
        <v>0.75</v>
      </c>
      <c r="K673">
        <f t="shared" si="38"/>
        <v>0.35211267605633806</v>
      </c>
    </row>
    <row r="674" spans="1:11">
      <c r="A674" s="1">
        <v>42242</v>
      </c>
      <c r="B674" s="2">
        <v>0.99652777777777779</v>
      </c>
      <c r="C674" s="3">
        <f t="shared" si="36"/>
        <v>42242.996527777781</v>
      </c>
      <c r="G674" s="1">
        <v>42242</v>
      </c>
      <c r="H674" s="2">
        <v>0.99652777777777779</v>
      </c>
      <c r="I674" s="3">
        <f t="shared" si="37"/>
        <v>42242.996527777781</v>
      </c>
      <c r="J674">
        <v>0.75</v>
      </c>
      <c r="K674">
        <f t="shared" si="38"/>
        <v>0.35211267605633806</v>
      </c>
    </row>
    <row r="675" spans="1:11">
      <c r="A675" s="1">
        <v>42243</v>
      </c>
      <c r="B675" s="2">
        <v>0</v>
      </c>
      <c r="C675" s="3">
        <f t="shared" si="36"/>
        <v>42243</v>
      </c>
      <c r="D675">
        <v>1.2</v>
      </c>
      <c r="G675" s="1">
        <v>42243</v>
      </c>
      <c r="H675" s="2">
        <v>0</v>
      </c>
      <c r="I675" s="3">
        <f t="shared" si="37"/>
        <v>42243</v>
      </c>
      <c r="J675">
        <v>0.75</v>
      </c>
      <c r="K675">
        <f t="shared" si="38"/>
        <v>0.35211267605633806</v>
      </c>
    </row>
    <row r="676" spans="1:11">
      <c r="A676" s="1">
        <v>42243</v>
      </c>
      <c r="B676" s="2">
        <v>3.472222222222222E-3</v>
      </c>
      <c r="C676" s="3">
        <f t="shared" si="36"/>
        <v>42243.003472222219</v>
      </c>
      <c r="G676" s="1">
        <v>42243</v>
      </c>
      <c r="H676" s="2">
        <v>3.472222222222222E-3</v>
      </c>
      <c r="I676" s="3">
        <f t="shared" si="37"/>
        <v>42243.003472222219</v>
      </c>
      <c r="J676">
        <v>0.75</v>
      </c>
      <c r="K676">
        <f t="shared" si="38"/>
        <v>0.35211267605633806</v>
      </c>
    </row>
    <row r="677" spans="1:11">
      <c r="A677" s="1">
        <v>42243</v>
      </c>
      <c r="B677" s="2">
        <v>6.9444444444444441E-3</v>
      </c>
      <c r="C677" s="3">
        <f t="shared" si="36"/>
        <v>42243.006944444445</v>
      </c>
      <c r="G677" s="1">
        <v>42243</v>
      </c>
      <c r="H677" s="2">
        <v>6.9444444444444441E-3</v>
      </c>
      <c r="I677" s="3">
        <f t="shared" si="37"/>
        <v>42243.006944444445</v>
      </c>
      <c r="J677">
        <v>0.75</v>
      </c>
      <c r="K677">
        <f t="shared" si="38"/>
        <v>0.35211267605633806</v>
      </c>
    </row>
    <row r="678" spans="1:11">
      <c r="A678" s="1">
        <v>42243</v>
      </c>
      <c r="B678" s="2">
        <v>1.0416666666666666E-2</v>
      </c>
      <c r="C678" s="3">
        <f t="shared" si="36"/>
        <v>42243.010416666664</v>
      </c>
      <c r="D678">
        <v>1.1000000000000001</v>
      </c>
      <c r="G678" s="1">
        <v>42243</v>
      </c>
      <c r="H678" s="2">
        <v>1.0416666666666666E-2</v>
      </c>
      <c r="I678" s="3">
        <f t="shared" si="37"/>
        <v>42243.010416666664</v>
      </c>
      <c r="J678">
        <v>0.79</v>
      </c>
      <c r="K678">
        <f t="shared" si="38"/>
        <v>0.37089201877934275</v>
      </c>
    </row>
    <row r="679" spans="1:11">
      <c r="A679" s="1">
        <v>42243</v>
      </c>
      <c r="B679" s="2">
        <v>1.3888888888888888E-2</v>
      </c>
      <c r="C679" s="3">
        <f t="shared" si="36"/>
        <v>42243.013888888891</v>
      </c>
      <c r="G679" s="1">
        <v>42243</v>
      </c>
      <c r="H679" s="2">
        <v>1.3888888888888888E-2</v>
      </c>
      <c r="I679" s="3">
        <f t="shared" si="37"/>
        <v>42243.013888888891</v>
      </c>
      <c r="J679">
        <v>0.79</v>
      </c>
      <c r="K679">
        <f t="shared" si="38"/>
        <v>0.37089201877934275</v>
      </c>
    </row>
    <row r="680" spans="1:11">
      <c r="A680" s="1">
        <v>42243</v>
      </c>
      <c r="B680" s="2">
        <v>1.7361111111111112E-2</v>
      </c>
      <c r="C680" s="3">
        <f t="shared" si="36"/>
        <v>42243.017361111109</v>
      </c>
      <c r="G680" s="1">
        <v>42243</v>
      </c>
      <c r="H680" s="2">
        <v>1.7361111111111112E-2</v>
      </c>
      <c r="I680" s="3">
        <f t="shared" si="37"/>
        <v>42243.017361111109</v>
      </c>
      <c r="J680">
        <v>0.79</v>
      </c>
      <c r="K680">
        <f t="shared" si="38"/>
        <v>0.37089201877934275</v>
      </c>
    </row>
    <row r="681" spans="1:11">
      <c r="A681" s="1">
        <v>42243</v>
      </c>
      <c r="B681" s="2">
        <v>2.0833333333333332E-2</v>
      </c>
      <c r="C681" s="3">
        <f t="shared" si="36"/>
        <v>42243.020833333336</v>
      </c>
      <c r="D681">
        <v>1.1000000000000001</v>
      </c>
      <c r="G681" s="1">
        <v>42243</v>
      </c>
      <c r="H681" s="2">
        <v>2.0833333333333332E-2</v>
      </c>
      <c r="I681" s="3">
        <f t="shared" si="37"/>
        <v>42243.020833333336</v>
      </c>
      <c r="J681">
        <v>0.79</v>
      </c>
      <c r="K681">
        <f t="shared" si="38"/>
        <v>0.37089201877934275</v>
      </c>
    </row>
    <row r="682" spans="1:11">
      <c r="A682" s="1">
        <v>42243</v>
      </c>
      <c r="B682" s="2">
        <v>2.4305555555555556E-2</v>
      </c>
      <c r="C682" s="3">
        <f t="shared" si="36"/>
        <v>42243.024305555555</v>
      </c>
      <c r="G682" s="1">
        <v>42243</v>
      </c>
      <c r="H682" s="2">
        <v>2.4305555555555556E-2</v>
      </c>
      <c r="I682" s="3">
        <f t="shared" si="37"/>
        <v>42243.024305555555</v>
      </c>
      <c r="J682">
        <v>0.83</v>
      </c>
      <c r="K682">
        <f t="shared" si="38"/>
        <v>0.38967136150234744</v>
      </c>
    </row>
    <row r="683" spans="1:11">
      <c r="A683" s="1">
        <v>42243</v>
      </c>
      <c r="B683" s="2">
        <v>2.7777777777777776E-2</v>
      </c>
      <c r="C683" s="3">
        <f t="shared" si="36"/>
        <v>42243.027777777781</v>
      </c>
      <c r="G683" s="1">
        <v>42243</v>
      </c>
      <c r="H683" s="2">
        <v>2.7777777777777776E-2</v>
      </c>
      <c r="I683" s="3">
        <f t="shared" si="37"/>
        <v>42243.027777777781</v>
      </c>
      <c r="J683">
        <v>0.83</v>
      </c>
      <c r="K683">
        <f t="shared" si="38"/>
        <v>0.38967136150234744</v>
      </c>
    </row>
    <row r="684" spans="1:11">
      <c r="A684" s="1">
        <v>42243</v>
      </c>
      <c r="B684" s="2">
        <v>3.125E-2</v>
      </c>
      <c r="C684" s="3">
        <f t="shared" si="36"/>
        <v>42243.03125</v>
      </c>
      <c r="D684">
        <v>1.1000000000000001</v>
      </c>
      <c r="G684" s="1">
        <v>42243</v>
      </c>
      <c r="H684" s="2">
        <v>3.125E-2</v>
      </c>
      <c r="I684" s="3">
        <f t="shared" si="37"/>
        <v>42243.03125</v>
      </c>
      <c r="J684">
        <v>0.83</v>
      </c>
      <c r="K684">
        <f t="shared" si="38"/>
        <v>0.38967136150234744</v>
      </c>
    </row>
    <row r="685" spans="1:11">
      <c r="A685" s="1">
        <v>42243</v>
      </c>
      <c r="B685" s="2">
        <v>3.4722222222222224E-2</v>
      </c>
      <c r="C685" s="3">
        <f t="shared" si="36"/>
        <v>42243.034722222219</v>
      </c>
      <c r="G685" s="1">
        <v>42243</v>
      </c>
      <c r="H685" s="2">
        <v>3.4722222222222224E-2</v>
      </c>
      <c r="I685" s="3">
        <f t="shared" si="37"/>
        <v>42243.034722222219</v>
      </c>
      <c r="J685">
        <v>0.87</v>
      </c>
      <c r="K685">
        <f t="shared" si="38"/>
        <v>0.40845070422535212</v>
      </c>
    </row>
    <row r="686" spans="1:11">
      <c r="A686" s="1">
        <v>42243</v>
      </c>
      <c r="B686" s="2">
        <v>3.8194444444444441E-2</v>
      </c>
      <c r="C686" s="3">
        <f t="shared" si="36"/>
        <v>42243.038194444445</v>
      </c>
      <c r="G686" s="1">
        <v>42243</v>
      </c>
      <c r="H686" s="2">
        <v>3.8194444444444441E-2</v>
      </c>
      <c r="I686" s="3">
        <f t="shared" si="37"/>
        <v>42243.038194444445</v>
      </c>
      <c r="J686">
        <v>0.87</v>
      </c>
      <c r="K686">
        <f t="shared" si="38"/>
        <v>0.40845070422535212</v>
      </c>
    </row>
    <row r="687" spans="1:11">
      <c r="A687" s="1">
        <v>42243</v>
      </c>
      <c r="B687" s="2">
        <v>4.1666666666666664E-2</v>
      </c>
      <c r="C687" s="3">
        <f t="shared" si="36"/>
        <v>42243.041666666664</v>
      </c>
      <c r="D687">
        <v>1.2</v>
      </c>
      <c r="G687" s="1">
        <v>42243</v>
      </c>
      <c r="H687" s="2">
        <v>4.1666666666666664E-2</v>
      </c>
      <c r="I687" s="3">
        <f t="shared" si="37"/>
        <v>42243.041666666664</v>
      </c>
      <c r="J687">
        <v>0.91</v>
      </c>
      <c r="K687">
        <f t="shared" si="38"/>
        <v>0.42723004694835687</v>
      </c>
    </row>
    <row r="688" spans="1:11">
      <c r="A688" s="1">
        <v>42243</v>
      </c>
      <c r="B688" s="2">
        <v>4.5138888888888888E-2</v>
      </c>
      <c r="C688" s="3">
        <f t="shared" si="36"/>
        <v>42243.045138888891</v>
      </c>
      <c r="G688" s="1">
        <v>42243</v>
      </c>
      <c r="H688" s="2">
        <v>4.5138888888888888E-2</v>
      </c>
      <c r="I688" s="3">
        <f t="shared" si="37"/>
        <v>42243.045138888891</v>
      </c>
      <c r="J688">
        <v>0.91</v>
      </c>
      <c r="K688">
        <f t="shared" si="38"/>
        <v>0.42723004694835687</v>
      </c>
    </row>
    <row r="689" spans="1:11">
      <c r="A689" s="1">
        <v>42243</v>
      </c>
      <c r="B689" s="2">
        <v>4.8611111111111112E-2</v>
      </c>
      <c r="C689" s="3">
        <f t="shared" si="36"/>
        <v>42243.048611111109</v>
      </c>
      <c r="G689" s="1">
        <v>42243</v>
      </c>
      <c r="H689" s="2">
        <v>4.8611111111111112E-2</v>
      </c>
      <c r="I689" s="3">
        <f t="shared" si="37"/>
        <v>42243.048611111109</v>
      </c>
      <c r="J689">
        <v>0.91</v>
      </c>
      <c r="K689">
        <f t="shared" si="38"/>
        <v>0.42723004694835687</v>
      </c>
    </row>
    <row r="690" spans="1:11">
      <c r="A690" s="1">
        <v>42243</v>
      </c>
      <c r="B690" s="2">
        <v>5.2083333333333336E-2</v>
      </c>
      <c r="C690" s="3">
        <f t="shared" si="36"/>
        <v>42243.052083333336</v>
      </c>
      <c r="D690">
        <v>1.1000000000000001</v>
      </c>
      <c r="G690" s="1">
        <v>42243</v>
      </c>
      <c r="H690" s="2">
        <v>5.2083333333333336E-2</v>
      </c>
      <c r="I690" s="3">
        <f t="shared" si="37"/>
        <v>42243.052083333336</v>
      </c>
      <c r="J690">
        <v>0.91</v>
      </c>
      <c r="K690">
        <f t="shared" si="38"/>
        <v>0.42723004694835687</v>
      </c>
    </row>
    <row r="691" spans="1:11">
      <c r="A691" s="1">
        <v>42243</v>
      </c>
      <c r="B691" s="2">
        <v>5.5555555555555552E-2</v>
      </c>
      <c r="C691" s="3">
        <f t="shared" si="36"/>
        <v>42243.055555555555</v>
      </c>
      <c r="G691" s="1">
        <v>42243</v>
      </c>
      <c r="H691" s="2">
        <v>5.5555555555555552E-2</v>
      </c>
      <c r="I691" s="3">
        <f t="shared" si="37"/>
        <v>42243.055555555555</v>
      </c>
      <c r="J691">
        <v>0.96</v>
      </c>
      <c r="K691">
        <f t="shared" si="38"/>
        <v>0.45070422535211269</v>
      </c>
    </row>
    <row r="692" spans="1:11">
      <c r="A692" s="1">
        <v>42243</v>
      </c>
      <c r="B692" s="2">
        <v>5.9027777777777783E-2</v>
      </c>
      <c r="C692" s="3">
        <f t="shared" si="36"/>
        <v>42243.059027777781</v>
      </c>
      <c r="G692" s="1">
        <v>42243</v>
      </c>
      <c r="H692" s="2">
        <v>5.9027777777777783E-2</v>
      </c>
      <c r="I692" s="3">
        <f t="shared" si="37"/>
        <v>42243.059027777781</v>
      </c>
      <c r="J692">
        <v>0.91</v>
      </c>
      <c r="K692">
        <f t="shared" si="38"/>
        <v>0.42723004694835687</v>
      </c>
    </row>
    <row r="693" spans="1:11">
      <c r="A693" s="1">
        <v>42243</v>
      </c>
      <c r="B693" s="2">
        <v>6.25E-2</v>
      </c>
      <c r="C693" s="3">
        <f t="shared" si="36"/>
        <v>42243.0625</v>
      </c>
      <c r="D693">
        <v>1.1000000000000001</v>
      </c>
      <c r="G693" s="1">
        <v>42243</v>
      </c>
      <c r="H693" s="2">
        <v>6.25E-2</v>
      </c>
      <c r="I693" s="3">
        <f t="shared" si="37"/>
        <v>42243.0625</v>
      </c>
      <c r="J693">
        <v>0.96</v>
      </c>
      <c r="K693">
        <f t="shared" si="38"/>
        <v>0.45070422535211269</v>
      </c>
    </row>
    <row r="694" spans="1:11">
      <c r="A694" s="1">
        <v>42243</v>
      </c>
      <c r="B694" s="2">
        <v>6.5972222222222224E-2</v>
      </c>
      <c r="C694" s="3">
        <f t="shared" si="36"/>
        <v>42243.065972222219</v>
      </c>
      <c r="G694" s="1">
        <v>42243</v>
      </c>
      <c r="H694" s="2">
        <v>6.5972222222222224E-2</v>
      </c>
      <c r="I694" s="3">
        <f t="shared" si="37"/>
        <v>42243.065972222219</v>
      </c>
      <c r="J694">
        <v>0.96</v>
      </c>
      <c r="K694">
        <f t="shared" si="38"/>
        <v>0.45070422535211269</v>
      </c>
    </row>
    <row r="695" spans="1:11">
      <c r="A695" s="1">
        <v>42243</v>
      </c>
      <c r="B695" s="2">
        <v>6.9444444444444434E-2</v>
      </c>
      <c r="C695" s="3">
        <f t="shared" si="36"/>
        <v>42243.069444444445</v>
      </c>
      <c r="G695" s="1">
        <v>42243</v>
      </c>
      <c r="H695" s="2">
        <v>6.9444444444444434E-2</v>
      </c>
      <c r="I695" s="3">
        <f t="shared" si="37"/>
        <v>42243.069444444445</v>
      </c>
      <c r="J695">
        <v>0.96</v>
      </c>
      <c r="K695">
        <f t="shared" si="38"/>
        <v>0.45070422535211269</v>
      </c>
    </row>
    <row r="696" spans="1:11">
      <c r="A696" s="1">
        <v>42243</v>
      </c>
      <c r="B696" s="2">
        <v>7.2916666666666671E-2</v>
      </c>
      <c r="C696" s="3">
        <f t="shared" si="36"/>
        <v>42243.072916666664</v>
      </c>
      <c r="D696">
        <v>1.1000000000000001</v>
      </c>
      <c r="G696" s="1">
        <v>42243</v>
      </c>
      <c r="H696" s="2">
        <v>7.2916666666666671E-2</v>
      </c>
      <c r="I696" s="3">
        <f t="shared" si="37"/>
        <v>42243.072916666664</v>
      </c>
      <c r="J696">
        <v>0.91</v>
      </c>
      <c r="K696">
        <f t="shared" si="38"/>
        <v>0.42723004694835687</v>
      </c>
    </row>
    <row r="697" spans="1:11">
      <c r="A697" s="1">
        <v>42243</v>
      </c>
      <c r="B697" s="2">
        <v>7.6388888888888895E-2</v>
      </c>
      <c r="C697" s="3">
        <f t="shared" si="36"/>
        <v>42243.076388888891</v>
      </c>
      <c r="G697" s="1">
        <v>42243</v>
      </c>
      <c r="H697" s="2">
        <v>7.6388888888888895E-2</v>
      </c>
      <c r="I697" s="3">
        <f t="shared" si="37"/>
        <v>42243.076388888891</v>
      </c>
      <c r="J697">
        <v>0.96</v>
      </c>
      <c r="K697">
        <f t="shared" si="38"/>
        <v>0.45070422535211269</v>
      </c>
    </row>
    <row r="698" spans="1:11">
      <c r="A698" s="1">
        <v>42243</v>
      </c>
      <c r="B698" s="2">
        <v>7.9861111111111105E-2</v>
      </c>
      <c r="C698" s="3">
        <f t="shared" si="36"/>
        <v>42243.079861111109</v>
      </c>
      <c r="G698" s="1">
        <v>42243</v>
      </c>
      <c r="H698" s="2">
        <v>7.9861111111111105E-2</v>
      </c>
      <c r="I698" s="3">
        <f t="shared" si="37"/>
        <v>42243.079861111109</v>
      </c>
      <c r="J698">
        <v>0.96</v>
      </c>
      <c r="K698">
        <f t="shared" si="38"/>
        <v>0.45070422535211269</v>
      </c>
    </row>
    <row r="699" spans="1:11">
      <c r="A699" s="1">
        <v>42243</v>
      </c>
      <c r="B699" s="2">
        <v>8.3333333333333329E-2</v>
      </c>
      <c r="C699" s="3">
        <f t="shared" si="36"/>
        <v>42243.083333333336</v>
      </c>
      <c r="D699">
        <v>1.1000000000000001</v>
      </c>
      <c r="G699" s="1">
        <v>42243</v>
      </c>
      <c r="H699" s="2">
        <v>8.3333333333333329E-2</v>
      </c>
      <c r="I699" s="3">
        <f t="shared" si="37"/>
        <v>42243.083333333336</v>
      </c>
      <c r="J699">
        <v>0.91</v>
      </c>
      <c r="K699">
        <f t="shared" si="38"/>
        <v>0.42723004694835687</v>
      </c>
    </row>
    <row r="700" spans="1:11">
      <c r="A700" s="1">
        <v>42243</v>
      </c>
      <c r="B700" s="2">
        <v>8.6805555555555566E-2</v>
      </c>
      <c r="C700" s="3">
        <f t="shared" si="36"/>
        <v>42243.086805555555</v>
      </c>
      <c r="G700" s="1">
        <v>42243</v>
      </c>
      <c r="H700" s="2">
        <v>8.6805555555555566E-2</v>
      </c>
      <c r="I700" s="3">
        <f t="shared" si="37"/>
        <v>42243.086805555555</v>
      </c>
      <c r="J700">
        <v>0.91</v>
      </c>
      <c r="K700">
        <f t="shared" si="38"/>
        <v>0.42723004694835687</v>
      </c>
    </row>
    <row r="701" spans="1:11">
      <c r="A701" s="1">
        <v>42243</v>
      </c>
      <c r="B701" s="2">
        <v>9.0277777777777776E-2</v>
      </c>
      <c r="C701" s="3">
        <f t="shared" si="36"/>
        <v>42243.090277777781</v>
      </c>
      <c r="G701" s="1">
        <v>42243</v>
      </c>
      <c r="H701" s="2">
        <v>9.0277777777777776E-2</v>
      </c>
      <c r="I701" s="3">
        <f t="shared" si="37"/>
        <v>42243.090277777781</v>
      </c>
      <c r="J701">
        <v>0.91</v>
      </c>
      <c r="K701">
        <f t="shared" si="38"/>
        <v>0.42723004694835687</v>
      </c>
    </row>
    <row r="702" spans="1:11">
      <c r="A702" s="1">
        <v>42243</v>
      </c>
      <c r="B702" s="2">
        <v>9.375E-2</v>
      </c>
      <c r="C702" s="3">
        <f t="shared" si="36"/>
        <v>42243.09375</v>
      </c>
      <c r="D702">
        <v>1.4</v>
      </c>
      <c r="G702" s="1">
        <v>42243</v>
      </c>
      <c r="H702" s="2">
        <v>9.375E-2</v>
      </c>
      <c r="I702" s="3">
        <f t="shared" si="37"/>
        <v>42243.09375</v>
      </c>
      <c r="J702">
        <v>0.91</v>
      </c>
      <c r="K702">
        <f t="shared" si="38"/>
        <v>0.42723004694835687</v>
      </c>
    </row>
    <row r="703" spans="1:11">
      <c r="A703" s="1">
        <v>42243</v>
      </c>
      <c r="B703" s="2">
        <v>9.7222222222222224E-2</v>
      </c>
      <c r="C703" s="3">
        <f t="shared" si="36"/>
        <v>42243.097222222219</v>
      </c>
      <c r="G703" s="1">
        <v>42243</v>
      </c>
      <c r="H703" s="2">
        <v>9.7222222222222224E-2</v>
      </c>
      <c r="I703" s="3">
        <f t="shared" si="37"/>
        <v>42243.097222222219</v>
      </c>
      <c r="J703">
        <v>0.91</v>
      </c>
      <c r="K703">
        <f t="shared" si="38"/>
        <v>0.42723004694835687</v>
      </c>
    </row>
    <row r="704" spans="1:11">
      <c r="A704" s="1">
        <v>42243</v>
      </c>
      <c r="B704" s="2">
        <v>0.10069444444444443</v>
      </c>
      <c r="C704" s="3">
        <f t="shared" si="36"/>
        <v>42243.100694444445</v>
      </c>
      <c r="G704" s="1">
        <v>42243</v>
      </c>
      <c r="H704" s="2">
        <v>0.10069444444444443</v>
      </c>
      <c r="I704" s="3">
        <f t="shared" si="37"/>
        <v>42243.100694444445</v>
      </c>
      <c r="J704">
        <v>0.91</v>
      </c>
      <c r="K704">
        <f t="shared" si="38"/>
        <v>0.42723004694835687</v>
      </c>
    </row>
    <row r="705" spans="1:11">
      <c r="A705" s="1">
        <v>42243</v>
      </c>
      <c r="B705" s="2">
        <v>0.10416666666666667</v>
      </c>
      <c r="C705" s="3">
        <f t="shared" si="36"/>
        <v>42243.104166666664</v>
      </c>
      <c r="D705">
        <v>1.1000000000000001</v>
      </c>
      <c r="G705" s="1">
        <v>42243</v>
      </c>
      <c r="H705" s="2">
        <v>0.10416666666666667</v>
      </c>
      <c r="I705" s="3">
        <f t="shared" si="37"/>
        <v>42243.104166666664</v>
      </c>
      <c r="J705">
        <v>0.87</v>
      </c>
      <c r="K705">
        <f t="shared" si="38"/>
        <v>0.40845070422535212</v>
      </c>
    </row>
    <row r="706" spans="1:11">
      <c r="A706" s="1">
        <v>42243</v>
      </c>
      <c r="B706" s="2">
        <v>0.1076388888888889</v>
      </c>
      <c r="C706" s="3">
        <f t="shared" si="36"/>
        <v>42243.107638888891</v>
      </c>
      <c r="G706" s="1">
        <v>42243</v>
      </c>
      <c r="H706" s="2">
        <v>0.1076388888888889</v>
      </c>
      <c r="I706" s="3">
        <f t="shared" si="37"/>
        <v>42243.107638888891</v>
      </c>
      <c r="J706">
        <v>0.87</v>
      </c>
      <c r="K706">
        <f t="shared" si="38"/>
        <v>0.40845070422535212</v>
      </c>
    </row>
    <row r="707" spans="1:11">
      <c r="A707" s="1">
        <v>42243</v>
      </c>
      <c r="B707" s="2">
        <v>0.1111111111111111</v>
      </c>
      <c r="C707" s="3">
        <f t="shared" ref="C707:C770" si="39">A707+B707</f>
        <v>42243.111111111109</v>
      </c>
      <c r="G707" s="1">
        <v>42243</v>
      </c>
      <c r="H707" s="2">
        <v>0.1111111111111111</v>
      </c>
      <c r="I707" s="3">
        <f t="shared" ref="I707:I770" si="40">G707+H707</f>
        <v>42243.111111111109</v>
      </c>
      <c r="J707">
        <v>0.87</v>
      </c>
      <c r="K707">
        <f t="shared" si="38"/>
        <v>0.40845070422535212</v>
      </c>
    </row>
    <row r="708" spans="1:11">
      <c r="A708" s="1">
        <v>42243</v>
      </c>
      <c r="B708" s="2">
        <v>0.11458333333333333</v>
      </c>
      <c r="C708" s="3">
        <f t="shared" si="39"/>
        <v>42243.114583333336</v>
      </c>
      <c r="D708">
        <v>1.1000000000000001</v>
      </c>
      <c r="G708" s="1">
        <v>42243</v>
      </c>
      <c r="H708" s="2">
        <v>0.11458333333333333</v>
      </c>
      <c r="I708" s="3">
        <f t="shared" si="40"/>
        <v>42243.114583333336</v>
      </c>
      <c r="J708">
        <v>0.87</v>
      </c>
      <c r="K708">
        <f t="shared" ref="K708:K771" si="41">J708/2.13</f>
        <v>0.40845070422535212</v>
      </c>
    </row>
    <row r="709" spans="1:11">
      <c r="A709" s="1">
        <v>42243</v>
      </c>
      <c r="B709" s="2">
        <v>0.11805555555555557</v>
      </c>
      <c r="C709" s="3">
        <f t="shared" si="39"/>
        <v>42243.118055555555</v>
      </c>
      <c r="G709" s="1">
        <v>42243</v>
      </c>
      <c r="H709" s="2">
        <v>0.11805555555555557</v>
      </c>
      <c r="I709" s="3">
        <f t="shared" si="40"/>
        <v>42243.118055555555</v>
      </c>
      <c r="J709">
        <v>0.87</v>
      </c>
      <c r="K709">
        <f t="shared" si="41"/>
        <v>0.40845070422535212</v>
      </c>
    </row>
    <row r="710" spans="1:11">
      <c r="A710" s="1">
        <v>42243</v>
      </c>
      <c r="B710" s="2">
        <v>0.12152777777777778</v>
      </c>
      <c r="C710" s="3">
        <f t="shared" si="39"/>
        <v>42243.121527777781</v>
      </c>
      <c r="G710" s="1">
        <v>42243</v>
      </c>
      <c r="H710" s="2">
        <v>0.12152777777777778</v>
      </c>
      <c r="I710" s="3">
        <f t="shared" si="40"/>
        <v>42243.121527777781</v>
      </c>
      <c r="J710">
        <v>0.87</v>
      </c>
      <c r="K710">
        <f t="shared" si="41"/>
        <v>0.40845070422535212</v>
      </c>
    </row>
    <row r="711" spans="1:11">
      <c r="A711" s="1">
        <v>42243</v>
      </c>
      <c r="B711" s="2">
        <v>0.125</v>
      </c>
      <c r="C711" s="3">
        <f t="shared" si="39"/>
        <v>42243.125</v>
      </c>
      <c r="D711">
        <v>1.1000000000000001</v>
      </c>
      <c r="G711" s="1">
        <v>42243</v>
      </c>
      <c r="H711" s="2">
        <v>0.125</v>
      </c>
      <c r="I711" s="3">
        <f t="shared" si="40"/>
        <v>42243.125</v>
      </c>
      <c r="J711">
        <v>0.87</v>
      </c>
      <c r="K711">
        <f t="shared" si="41"/>
        <v>0.40845070422535212</v>
      </c>
    </row>
    <row r="712" spans="1:11">
      <c r="A712" s="1">
        <v>42243</v>
      </c>
      <c r="B712" s="2">
        <v>0.12847222222222224</v>
      </c>
      <c r="C712" s="3">
        <f t="shared" si="39"/>
        <v>42243.128472222219</v>
      </c>
      <c r="G712" s="1">
        <v>42243</v>
      </c>
      <c r="H712" s="2">
        <v>0.12847222222222224</v>
      </c>
      <c r="I712" s="3">
        <f t="shared" si="40"/>
        <v>42243.128472222219</v>
      </c>
      <c r="J712">
        <v>0.83</v>
      </c>
      <c r="K712">
        <f t="shared" si="41"/>
        <v>0.38967136150234744</v>
      </c>
    </row>
    <row r="713" spans="1:11">
      <c r="A713" s="1">
        <v>42243</v>
      </c>
      <c r="B713" s="2">
        <v>0.13194444444444445</v>
      </c>
      <c r="C713" s="3">
        <f t="shared" si="39"/>
        <v>42243.131944444445</v>
      </c>
      <c r="G713" s="1">
        <v>42243</v>
      </c>
      <c r="H713" s="2">
        <v>0.13194444444444445</v>
      </c>
      <c r="I713" s="3">
        <f t="shared" si="40"/>
        <v>42243.131944444445</v>
      </c>
      <c r="J713">
        <v>0.87</v>
      </c>
      <c r="K713">
        <f t="shared" si="41"/>
        <v>0.40845070422535212</v>
      </c>
    </row>
    <row r="714" spans="1:11">
      <c r="A714" s="1">
        <v>42243</v>
      </c>
      <c r="B714" s="2">
        <v>0.13541666666666666</v>
      </c>
      <c r="C714" s="3">
        <f t="shared" si="39"/>
        <v>42243.135416666664</v>
      </c>
      <c r="D714">
        <v>1.2</v>
      </c>
      <c r="G714" s="1">
        <v>42243</v>
      </c>
      <c r="H714" s="2">
        <v>0.13541666666666666</v>
      </c>
      <c r="I714" s="3">
        <f t="shared" si="40"/>
        <v>42243.135416666664</v>
      </c>
      <c r="J714">
        <v>0.83</v>
      </c>
      <c r="K714">
        <f t="shared" si="41"/>
        <v>0.38967136150234744</v>
      </c>
    </row>
    <row r="715" spans="1:11">
      <c r="A715" s="1">
        <v>42243</v>
      </c>
      <c r="B715" s="2">
        <v>0.1388888888888889</v>
      </c>
      <c r="C715" s="3">
        <f t="shared" si="39"/>
        <v>42243.138888888891</v>
      </c>
      <c r="G715" s="1">
        <v>42243</v>
      </c>
      <c r="H715" s="2">
        <v>0.1388888888888889</v>
      </c>
      <c r="I715" s="3">
        <f t="shared" si="40"/>
        <v>42243.138888888891</v>
      </c>
      <c r="J715">
        <v>0.83</v>
      </c>
      <c r="K715">
        <f t="shared" si="41"/>
        <v>0.38967136150234744</v>
      </c>
    </row>
    <row r="716" spans="1:11">
      <c r="A716" s="1">
        <v>42243</v>
      </c>
      <c r="B716" s="2">
        <v>0.1423611111111111</v>
      </c>
      <c r="C716" s="3">
        <f t="shared" si="39"/>
        <v>42243.142361111109</v>
      </c>
      <c r="G716" s="1">
        <v>42243</v>
      </c>
      <c r="H716" s="2">
        <v>0.1423611111111111</v>
      </c>
      <c r="I716" s="3">
        <f t="shared" si="40"/>
        <v>42243.142361111109</v>
      </c>
      <c r="J716">
        <v>0.83</v>
      </c>
      <c r="K716">
        <f t="shared" si="41"/>
        <v>0.38967136150234744</v>
      </c>
    </row>
    <row r="717" spans="1:11">
      <c r="A717" s="1">
        <v>42243</v>
      </c>
      <c r="B717" s="2">
        <v>0.14583333333333334</v>
      </c>
      <c r="C717" s="3">
        <f t="shared" si="39"/>
        <v>42243.145833333336</v>
      </c>
      <c r="D717">
        <v>1.1000000000000001</v>
      </c>
      <c r="G717" s="1">
        <v>42243</v>
      </c>
      <c r="H717" s="2">
        <v>0.14583333333333334</v>
      </c>
      <c r="I717" s="3">
        <f t="shared" si="40"/>
        <v>42243.145833333336</v>
      </c>
      <c r="J717">
        <v>0.83</v>
      </c>
      <c r="K717">
        <f t="shared" si="41"/>
        <v>0.38967136150234744</v>
      </c>
    </row>
    <row r="718" spans="1:11">
      <c r="A718" s="1">
        <v>42243</v>
      </c>
      <c r="B718" s="2">
        <v>0.14930555555555555</v>
      </c>
      <c r="C718" s="3">
        <f t="shared" si="39"/>
        <v>42243.149305555555</v>
      </c>
      <c r="G718" s="1">
        <v>42243</v>
      </c>
      <c r="H718" s="2">
        <v>0.14930555555555555</v>
      </c>
      <c r="I718" s="3">
        <f t="shared" si="40"/>
        <v>42243.149305555555</v>
      </c>
      <c r="J718">
        <v>0.83</v>
      </c>
      <c r="K718">
        <f t="shared" si="41"/>
        <v>0.38967136150234744</v>
      </c>
    </row>
    <row r="719" spans="1:11">
      <c r="A719" s="1">
        <v>42243</v>
      </c>
      <c r="B719" s="2">
        <v>0.15277777777777776</v>
      </c>
      <c r="C719" s="3">
        <f t="shared" si="39"/>
        <v>42243.152777777781</v>
      </c>
      <c r="G719" s="1">
        <v>42243</v>
      </c>
      <c r="H719" s="2">
        <v>0.15277777777777776</v>
      </c>
      <c r="I719" s="3">
        <f t="shared" si="40"/>
        <v>42243.152777777781</v>
      </c>
      <c r="J719">
        <v>0.83</v>
      </c>
      <c r="K719">
        <f t="shared" si="41"/>
        <v>0.38967136150234744</v>
      </c>
    </row>
    <row r="720" spans="1:11">
      <c r="A720" s="1">
        <v>42243</v>
      </c>
      <c r="B720" s="2">
        <v>0.15625</v>
      </c>
      <c r="C720" s="3">
        <f t="shared" si="39"/>
        <v>42243.15625</v>
      </c>
      <c r="D720">
        <v>1.1000000000000001</v>
      </c>
      <c r="G720" s="1">
        <v>42243</v>
      </c>
      <c r="H720" s="2">
        <v>0.15625</v>
      </c>
      <c r="I720" s="3">
        <f t="shared" si="40"/>
        <v>42243.15625</v>
      </c>
      <c r="J720">
        <v>0.79</v>
      </c>
      <c r="K720">
        <f t="shared" si="41"/>
        <v>0.37089201877934275</v>
      </c>
    </row>
    <row r="721" spans="1:11">
      <c r="A721" s="1">
        <v>42243</v>
      </c>
      <c r="B721" s="2">
        <v>0.15972222222222224</v>
      </c>
      <c r="C721" s="3">
        <f t="shared" si="39"/>
        <v>42243.159722222219</v>
      </c>
      <c r="G721" s="1">
        <v>42243</v>
      </c>
      <c r="H721" s="2">
        <v>0.15972222222222224</v>
      </c>
      <c r="I721" s="3">
        <f t="shared" si="40"/>
        <v>42243.159722222219</v>
      </c>
      <c r="J721">
        <v>0.79</v>
      </c>
      <c r="K721">
        <f t="shared" si="41"/>
        <v>0.37089201877934275</v>
      </c>
    </row>
    <row r="722" spans="1:11">
      <c r="A722" s="1">
        <v>42243</v>
      </c>
      <c r="B722" s="2">
        <v>0.16319444444444445</v>
      </c>
      <c r="C722" s="3">
        <f t="shared" si="39"/>
        <v>42243.163194444445</v>
      </c>
      <c r="G722" s="1">
        <v>42243</v>
      </c>
      <c r="H722" s="2">
        <v>0.16319444444444445</v>
      </c>
      <c r="I722" s="3">
        <f t="shared" si="40"/>
        <v>42243.163194444445</v>
      </c>
      <c r="J722">
        <v>0.79</v>
      </c>
      <c r="K722">
        <f t="shared" si="41"/>
        <v>0.37089201877934275</v>
      </c>
    </row>
    <row r="723" spans="1:11">
      <c r="A723" s="1">
        <v>42243</v>
      </c>
      <c r="B723" s="2">
        <v>0.16666666666666666</v>
      </c>
      <c r="C723" s="3">
        <f t="shared" si="39"/>
        <v>42243.166666666664</v>
      </c>
      <c r="D723">
        <v>1.1000000000000001</v>
      </c>
      <c r="G723" s="1">
        <v>42243</v>
      </c>
      <c r="H723" s="2">
        <v>0.16666666666666666</v>
      </c>
      <c r="I723" s="3">
        <f t="shared" si="40"/>
        <v>42243.166666666664</v>
      </c>
      <c r="J723">
        <v>0.79</v>
      </c>
      <c r="K723">
        <f t="shared" si="41"/>
        <v>0.37089201877934275</v>
      </c>
    </row>
    <row r="724" spans="1:11">
      <c r="A724" s="1">
        <v>42243</v>
      </c>
      <c r="B724" s="2">
        <v>0.17013888888888887</v>
      </c>
      <c r="C724" s="3">
        <f t="shared" si="39"/>
        <v>42243.170138888891</v>
      </c>
      <c r="G724" s="1">
        <v>42243</v>
      </c>
      <c r="H724" s="2">
        <v>0.17013888888888887</v>
      </c>
      <c r="I724" s="3">
        <f t="shared" si="40"/>
        <v>42243.170138888891</v>
      </c>
      <c r="J724">
        <v>0.79</v>
      </c>
      <c r="K724">
        <f t="shared" si="41"/>
        <v>0.37089201877934275</v>
      </c>
    </row>
    <row r="725" spans="1:11">
      <c r="A725" s="1">
        <v>42243</v>
      </c>
      <c r="B725" s="2">
        <v>0.17361111111111113</v>
      </c>
      <c r="C725" s="3">
        <f t="shared" si="39"/>
        <v>42243.173611111109</v>
      </c>
      <c r="G725" s="1">
        <v>42243</v>
      </c>
      <c r="H725" s="2">
        <v>0.17361111111111113</v>
      </c>
      <c r="I725" s="3">
        <f t="shared" si="40"/>
        <v>42243.173611111109</v>
      </c>
      <c r="J725">
        <v>0.79</v>
      </c>
      <c r="K725">
        <f t="shared" si="41"/>
        <v>0.37089201877934275</v>
      </c>
    </row>
    <row r="726" spans="1:11">
      <c r="A726" s="1">
        <v>42243</v>
      </c>
      <c r="B726" s="2">
        <v>0.17708333333333334</v>
      </c>
      <c r="C726" s="3">
        <f t="shared" si="39"/>
        <v>42243.177083333336</v>
      </c>
      <c r="D726">
        <v>1.1000000000000001</v>
      </c>
      <c r="G726" s="1">
        <v>42243</v>
      </c>
      <c r="H726" s="2">
        <v>0.17708333333333334</v>
      </c>
      <c r="I726" s="3">
        <f t="shared" si="40"/>
        <v>42243.177083333336</v>
      </c>
      <c r="J726">
        <v>0.79</v>
      </c>
      <c r="K726">
        <f t="shared" si="41"/>
        <v>0.37089201877934275</v>
      </c>
    </row>
    <row r="727" spans="1:11">
      <c r="A727" s="1">
        <v>42243</v>
      </c>
      <c r="B727" s="2">
        <v>0.18055555555555555</v>
      </c>
      <c r="C727" s="3">
        <f t="shared" si="39"/>
        <v>42243.180555555555</v>
      </c>
      <c r="G727" s="1">
        <v>42243</v>
      </c>
      <c r="H727" s="2">
        <v>0.18055555555555555</v>
      </c>
      <c r="I727" s="3">
        <f t="shared" si="40"/>
        <v>42243.180555555555</v>
      </c>
      <c r="J727">
        <v>0.79</v>
      </c>
      <c r="K727">
        <f t="shared" si="41"/>
        <v>0.37089201877934275</v>
      </c>
    </row>
    <row r="728" spans="1:11">
      <c r="A728" s="1">
        <v>42243</v>
      </c>
      <c r="B728" s="2">
        <v>0.18402777777777779</v>
      </c>
      <c r="C728" s="3">
        <f t="shared" si="39"/>
        <v>42243.184027777781</v>
      </c>
      <c r="G728" s="1">
        <v>42243</v>
      </c>
      <c r="H728" s="2">
        <v>0.18402777777777779</v>
      </c>
      <c r="I728" s="3">
        <f t="shared" si="40"/>
        <v>42243.184027777781</v>
      </c>
      <c r="J728">
        <v>0.79</v>
      </c>
      <c r="K728">
        <f t="shared" si="41"/>
        <v>0.37089201877934275</v>
      </c>
    </row>
    <row r="729" spans="1:11">
      <c r="A729" s="1">
        <v>42243</v>
      </c>
      <c r="B729" s="2">
        <v>0.1875</v>
      </c>
      <c r="C729" s="3">
        <f t="shared" si="39"/>
        <v>42243.1875</v>
      </c>
      <c r="D729">
        <v>1.1000000000000001</v>
      </c>
      <c r="G729" s="1">
        <v>42243</v>
      </c>
      <c r="H729" s="2">
        <v>0.1875</v>
      </c>
      <c r="I729" s="3">
        <f t="shared" si="40"/>
        <v>42243.1875</v>
      </c>
      <c r="J729">
        <v>0.79</v>
      </c>
      <c r="K729">
        <f t="shared" si="41"/>
        <v>0.37089201877934275</v>
      </c>
    </row>
    <row r="730" spans="1:11">
      <c r="A730" s="1">
        <v>42243</v>
      </c>
      <c r="B730" s="2">
        <v>0.19097222222222221</v>
      </c>
      <c r="C730" s="3">
        <f t="shared" si="39"/>
        <v>42243.190972222219</v>
      </c>
      <c r="G730" s="1">
        <v>42243</v>
      </c>
      <c r="H730" s="2">
        <v>0.19097222222222221</v>
      </c>
      <c r="I730" s="3">
        <f t="shared" si="40"/>
        <v>42243.190972222219</v>
      </c>
      <c r="J730">
        <v>0.79</v>
      </c>
      <c r="K730">
        <f t="shared" si="41"/>
        <v>0.37089201877934275</v>
      </c>
    </row>
    <row r="731" spans="1:11">
      <c r="A731" s="1">
        <v>42243</v>
      </c>
      <c r="B731" s="2">
        <v>0.19444444444444445</v>
      </c>
      <c r="C731" s="3">
        <f t="shared" si="39"/>
        <v>42243.194444444445</v>
      </c>
      <c r="G731" s="1">
        <v>42243</v>
      </c>
      <c r="H731" s="2">
        <v>0.19444444444444445</v>
      </c>
      <c r="I731" s="3">
        <f t="shared" si="40"/>
        <v>42243.194444444445</v>
      </c>
      <c r="J731">
        <v>0.79</v>
      </c>
      <c r="K731">
        <f t="shared" si="41"/>
        <v>0.37089201877934275</v>
      </c>
    </row>
    <row r="732" spans="1:11">
      <c r="A732" s="1">
        <v>42243</v>
      </c>
      <c r="B732" s="2">
        <v>0.19791666666666666</v>
      </c>
      <c r="C732" s="3">
        <f t="shared" si="39"/>
        <v>42243.197916666664</v>
      </c>
      <c r="D732">
        <v>1.1000000000000001</v>
      </c>
      <c r="G732" s="1">
        <v>42243</v>
      </c>
      <c r="H732" s="2">
        <v>0.19791666666666666</v>
      </c>
      <c r="I732" s="3">
        <f t="shared" si="40"/>
        <v>42243.197916666664</v>
      </c>
      <c r="J732">
        <v>0.79</v>
      </c>
      <c r="K732">
        <f t="shared" si="41"/>
        <v>0.37089201877934275</v>
      </c>
    </row>
    <row r="733" spans="1:11">
      <c r="A733" s="1">
        <v>42243</v>
      </c>
      <c r="B733" s="2">
        <v>0.20138888888888887</v>
      </c>
      <c r="C733" s="3">
        <f t="shared" si="39"/>
        <v>42243.201388888891</v>
      </c>
      <c r="G733" s="1">
        <v>42243</v>
      </c>
      <c r="H733" s="2">
        <v>0.20138888888888887</v>
      </c>
      <c r="I733" s="3">
        <f t="shared" si="40"/>
        <v>42243.201388888891</v>
      </c>
      <c r="J733">
        <v>0.75</v>
      </c>
      <c r="K733">
        <f t="shared" si="41"/>
        <v>0.35211267605633806</v>
      </c>
    </row>
    <row r="734" spans="1:11">
      <c r="A734" s="1">
        <v>42243</v>
      </c>
      <c r="B734" s="2">
        <v>0.20486111111111113</v>
      </c>
      <c r="C734" s="3">
        <f t="shared" si="39"/>
        <v>42243.204861111109</v>
      </c>
      <c r="G734" s="1">
        <v>42243</v>
      </c>
      <c r="H734" s="2">
        <v>0.20486111111111113</v>
      </c>
      <c r="I734" s="3">
        <f t="shared" si="40"/>
        <v>42243.204861111109</v>
      </c>
      <c r="J734">
        <v>0.75</v>
      </c>
      <c r="K734">
        <f t="shared" si="41"/>
        <v>0.35211267605633806</v>
      </c>
    </row>
    <row r="735" spans="1:11">
      <c r="A735" s="1">
        <v>42243</v>
      </c>
      <c r="B735" s="2">
        <v>0.20833333333333334</v>
      </c>
      <c r="C735" s="3">
        <f t="shared" si="39"/>
        <v>42243.208333333336</v>
      </c>
      <c r="D735">
        <v>1.1000000000000001</v>
      </c>
      <c r="G735" s="1">
        <v>42243</v>
      </c>
      <c r="H735" s="2">
        <v>0.20833333333333334</v>
      </c>
      <c r="I735" s="3">
        <f t="shared" si="40"/>
        <v>42243.208333333336</v>
      </c>
      <c r="J735">
        <v>0.75</v>
      </c>
      <c r="K735">
        <f t="shared" si="41"/>
        <v>0.35211267605633806</v>
      </c>
    </row>
    <row r="736" spans="1:11">
      <c r="A736" s="1">
        <v>42243</v>
      </c>
      <c r="B736" s="2">
        <v>0.21180555555555555</v>
      </c>
      <c r="C736" s="3">
        <f t="shared" si="39"/>
        <v>42243.211805555555</v>
      </c>
      <c r="G736" s="1">
        <v>42243</v>
      </c>
      <c r="H736" s="2">
        <v>0.21180555555555555</v>
      </c>
      <c r="I736" s="3">
        <f t="shared" si="40"/>
        <v>42243.211805555555</v>
      </c>
      <c r="J736">
        <v>0.75</v>
      </c>
      <c r="K736">
        <f t="shared" si="41"/>
        <v>0.35211267605633806</v>
      </c>
    </row>
    <row r="737" spans="1:11">
      <c r="A737" s="1">
        <v>42243</v>
      </c>
      <c r="B737" s="2">
        <v>0.21527777777777779</v>
      </c>
      <c r="C737" s="3">
        <f t="shared" si="39"/>
        <v>42243.215277777781</v>
      </c>
      <c r="G737" s="1">
        <v>42243</v>
      </c>
      <c r="H737" s="2">
        <v>0.21527777777777779</v>
      </c>
      <c r="I737" s="3">
        <f t="shared" si="40"/>
        <v>42243.215277777781</v>
      </c>
      <c r="J737">
        <v>0.75</v>
      </c>
      <c r="K737">
        <f t="shared" si="41"/>
        <v>0.35211267605633806</v>
      </c>
    </row>
    <row r="738" spans="1:11">
      <c r="A738" s="1">
        <v>42243</v>
      </c>
      <c r="B738" s="2">
        <v>0.21875</v>
      </c>
      <c r="C738" s="3">
        <f t="shared" si="39"/>
        <v>42243.21875</v>
      </c>
      <c r="D738">
        <v>1.1000000000000001</v>
      </c>
      <c r="G738" s="1">
        <v>42243</v>
      </c>
      <c r="H738" s="2">
        <v>0.21875</v>
      </c>
      <c r="I738" s="3">
        <f t="shared" si="40"/>
        <v>42243.21875</v>
      </c>
      <c r="J738">
        <v>0.75</v>
      </c>
      <c r="K738">
        <f t="shared" si="41"/>
        <v>0.35211267605633806</v>
      </c>
    </row>
    <row r="739" spans="1:11">
      <c r="A739" s="1">
        <v>42243</v>
      </c>
      <c r="B739" s="2">
        <v>0.22222222222222221</v>
      </c>
      <c r="C739" s="3">
        <f t="shared" si="39"/>
        <v>42243.222222222219</v>
      </c>
      <c r="G739" s="1">
        <v>42243</v>
      </c>
      <c r="H739" s="2">
        <v>0.22222222222222221</v>
      </c>
      <c r="I739" s="3">
        <f t="shared" si="40"/>
        <v>42243.222222222219</v>
      </c>
      <c r="J739">
        <v>0.75</v>
      </c>
      <c r="K739">
        <f t="shared" si="41"/>
        <v>0.35211267605633806</v>
      </c>
    </row>
    <row r="740" spans="1:11">
      <c r="A740" s="1">
        <v>42243</v>
      </c>
      <c r="B740" s="2">
        <v>0.22569444444444445</v>
      </c>
      <c r="C740" s="3">
        <f t="shared" si="39"/>
        <v>42243.225694444445</v>
      </c>
      <c r="G740" s="1">
        <v>42243</v>
      </c>
      <c r="H740" s="2">
        <v>0.22569444444444445</v>
      </c>
      <c r="I740" s="3">
        <f t="shared" si="40"/>
        <v>42243.225694444445</v>
      </c>
      <c r="J740">
        <v>0.75</v>
      </c>
      <c r="K740">
        <f t="shared" si="41"/>
        <v>0.35211267605633806</v>
      </c>
    </row>
    <row r="741" spans="1:11">
      <c r="A741" s="1">
        <v>42243</v>
      </c>
      <c r="B741" s="2">
        <v>0.22916666666666666</v>
      </c>
      <c r="C741" s="3">
        <f t="shared" si="39"/>
        <v>42243.229166666664</v>
      </c>
      <c r="D741">
        <v>1.1000000000000001</v>
      </c>
      <c r="G741" s="1">
        <v>42243</v>
      </c>
      <c r="H741" s="2">
        <v>0.22916666666666666</v>
      </c>
      <c r="I741" s="3">
        <f t="shared" si="40"/>
        <v>42243.229166666664</v>
      </c>
      <c r="J741">
        <v>0.75</v>
      </c>
      <c r="K741">
        <f t="shared" si="41"/>
        <v>0.35211267605633806</v>
      </c>
    </row>
    <row r="742" spans="1:11">
      <c r="A742" s="1">
        <v>42243</v>
      </c>
      <c r="B742" s="2">
        <v>0.23263888888888887</v>
      </c>
      <c r="C742" s="3">
        <f t="shared" si="39"/>
        <v>42243.232638888891</v>
      </c>
      <c r="G742" s="1">
        <v>42243</v>
      </c>
      <c r="H742" s="2">
        <v>0.23263888888888887</v>
      </c>
      <c r="I742" s="3">
        <f t="shared" si="40"/>
        <v>42243.232638888891</v>
      </c>
      <c r="J742">
        <v>0.75</v>
      </c>
      <c r="K742">
        <f t="shared" si="41"/>
        <v>0.35211267605633806</v>
      </c>
    </row>
    <row r="743" spans="1:11">
      <c r="A743" s="1">
        <v>42243</v>
      </c>
      <c r="B743" s="2">
        <v>0.23611111111111113</v>
      </c>
      <c r="C743" s="3">
        <f t="shared" si="39"/>
        <v>42243.236111111109</v>
      </c>
      <c r="G743" s="1">
        <v>42243</v>
      </c>
      <c r="H743" s="2">
        <v>0.23611111111111113</v>
      </c>
      <c r="I743" s="3">
        <f t="shared" si="40"/>
        <v>42243.236111111109</v>
      </c>
      <c r="J743">
        <v>0.75</v>
      </c>
      <c r="K743">
        <f t="shared" si="41"/>
        <v>0.35211267605633806</v>
      </c>
    </row>
    <row r="744" spans="1:11">
      <c r="A744" s="1">
        <v>42243</v>
      </c>
      <c r="B744" s="2">
        <v>0.23958333333333334</v>
      </c>
      <c r="C744" s="3">
        <f t="shared" si="39"/>
        <v>42243.239583333336</v>
      </c>
      <c r="D744">
        <v>1.1000000000000001</v>
      </c>
      <c r="G744" s="1">
        <v>42243</v>
      </c>
      <c r="H744" s="2">
        <v>0.23958333333333334</v>
      </c>
      <c r="I744" s="3">
        <f t="shared" si="40"/>
        <v>42243.239583333336</v>
      </c>
      <c r="J744">
        <v>0.75</v>
      </c>
      <c r="K744">
        <f t="shared" si="41"/>
        <v>0.35211267605633806</v>
      </c>
    </row>
    <row r="745" spans="1:11">
      <c r="A745" s="1">
        <v>42243</v>
      </c>
      <c r="B745" s="2">
        <v>0.24305555555555555</v>
      </c>
      <c r="C745" s="3">
        <f t="shared" si="39"/>
        <v>42243.243055555555</v>
      </c>
      <c r="G745" s="1">
        <v>42243</v>
      </c>
      <c r="H745" s="2">
        <v>0.24305555555555555</v>
      </c>
      <c r="I745" s="3">
        <f t="shared" si="40"/>
        <v>42243.243055555555</v>
      </c>
      <c r="J745">
        <v>0.75</v>
      </c>
      <c r="K745">
        <f t="shared" si="41"/>
        <v>0.35211267605633806</v>
      </c>
    </row>
    <row r="746" spans="1:11">
      <c r="A746" s="1">
        <v>42243</v>
      </c>
      <c r="B746" s="2">
        <v>0.24652777777777779</v>
      </c>
      <c r="C746" s="3">
        <f t="shared" si="39"/>
        <v>42243.246527777781</v>
      </c>
      <c r="G746" s="1">
        <v>42243</v>
      </c>
      <c r="H746" s="2">
        <v>0.24652777777777779</v>
      </c>
      <c r="I746" s="3">
        <f t="shared" si="40"/>
        <v>42243.246527777781</v>
      </c>
      <c r="J746">
        <v>0.75</v>
      </c>
      <c r="K746">
        <f t="shared" si="41"/>
        <v>0.35211267605633806</v>
      </c>
    </row>
    <row r="747" spans="1:11">
      <c r="A747" s="1">
        <v>42243</v>
      </c>
      <c r="B747" s="2">
        <v>0.25</v>
      </c>
      <c r="C747" s="3">
        <f t="shared" si="39"/>
        <v>42243.25</v>
      </c>
      <c r="D747">
        <v>1.1000000000000001</v>
      </c>
      <c r="G747" s="1">
        <v>42243</v>
      </c>
      <c r="H747" s="2">
        <v>0.25</v>
      </c>
      <c r="I747" s="3">
        <f t="shared" si="40"/>
        <v>42243.25</v>
      </c>
      <c r="J747">
        <v>0.75</v>
      </c>
      <c r="K747">
        <f t="shared" si="41"/>
        <v>0.35211267605633806</v>
      </c>
    </row>
    <row r="748" spans="1:11">
      <c r="A748" s="1">
        <v>42243</v>
      </c>
      <c r="B748" s="2">
        <v>0.25347222222222221</v>
      </c>
      <c r="C748" s="3">
        <f t="shared" si="39"/>
        <v>42243.253472222219</v>
      </c>
      <c r="G748" s="1">
        <v>42243</v>
      </c>
      <c r="H748" s="2">
        <v>0.25347222222222221</v>
      </c>
      <c r="I748" s="3">
        <f t="shared" si="40"/>
        <v>42243.253472222219</v>
      </c>
      <c r="J748">
        <v>0.75</v>
      </c>
      <c r="K748">
        <f t="shared" si="41"/>
        <v>0.35211267605633806</v>
      </c>
    </row>
    <row r="749" spans="1:11">
      <c r="A749" s="1">
        <v>42243</v>
      </c>
      <c r="B749" s="2">
        <v>0.25694444444444448</v>
      </c>
      <c r="C749" s="3">
        <f t="shared" si="39"/>
        <v>42243.256944444445</v>
      </c>
      <c r="G749" s="1">
        <v>42243</v>
      </c>
      <c r="H749" s="2">
        <v>0.25694444444444448</v>
      </c>
      <c r="I749" s="3">
        <f t="shared" si="40"/>
        <v>42243.256944444445</v>
      </c>
      <c r="J749">
        <v>0.75</v>
      </c>
      <c r="K749">
        <f t="shared" si="41"/>
        <v>0.35211267605633806</v>
      </c>
    </row>
    <row r="750" spans="1:11">
      <c r="A750" s="1">
        <v>42243</v>
      </c>
      <c r="B750" s="2">
        <v>0.26041666666666669</v>
      </c>
      <c r="C750" s="3">
        <f t="shared" si="39"/>
        <v>42243.260416666664</v>
      </c>
      <c r="D750">
        <v>1.1000000000000001</v>
      </c>
      <c r="G750" s="1">
        <v>42243</v>
      </c>
      <c r="H750" s="2">
        <v>0.26041666666666669</v>
      </c>
      <c r="I750" s="3">
        <f t="shared" si="40"/>
        <v>42243.260416666664</v>
      </c>
      <c r="J750">
        <v>0.75</v>
      </c>
      <c r="K750">
        <f t="shared" si="41"/>
        <v>0.35211267605633806</v>
      </c>
    </row>
    <row r="751" spans="1:11">
      <c r="A751" s="1">
        <v>42243</v>
      </c>
      <c r="B751" s="2">
        <v>0.2638888888888889</v>
      </c>
      <c r="C751" s="3">
        <f t="shared" si="39"/>
        <v>42243.263888888891</v>
      </c>
      <c r="G751" s="1">
        <v>42243</v>
      </c>
      <c r="H751" s="2">
        <v>0.2638888888888889</v>
      </c>
      <c r="I751" s="3">
        <f t="shared" si="40"/>
        <v>42243.263888888891</v>
      </c>
      <c r="J751">
        <v>0.75</v>
      </c>
      <c r="K751">
        <f t="shared" si="41"/>
        <v>0.35211267605633806</v>
      </c>
    </row>
    <row r="752" spans="1:11">
      <c r="A752" s="1">
        <v>42243</v>
      </c>
      <c r="B752" s="2">
        <v>0.2673611111111111</v>
      </c>
      <c r="C752" s="3">
        <f t="shared" si="39"/>
        <v>42243.267361111109</v>
      </c>
      <c r="G752" s="1">
        <v>42243</v>
      </c>
      <c r="H752" s="2">
        <v>0.2673611111111111</v>
      </c>
      <c r="I752" s="3">
        <f t="shared" si="40"/>
        <v>42243.267361111109</v>
      </c>
      <c r="J752">
        <v>0.75</v>
      </c>
      <c r="K752">
        <f t="shared" si="41"/>
        <v>0.35211267605633806</v>
      </c>
    </row>
    <row r="753" spans="1:11">
      <c r="A753" s="1">
        <v>42243</v>
      </c>
      <c r="B753" s="2">
        <v>0.27083333333333331</v>
      </c>
      <c r="C753" s="3">
        <f t="shared" si="39"/>
        <v>42243.270833333336</v>
      </c>
      <c r="D753">
        <v>1.1000000000000001</v>
      </c>
      <c r="G753" s="1">
        <v>42243</v>
      </c>
      <c r="H753" s="2">
        <v>0.27083333333333331</v>
      </c>
      <c r="I753" s="3">
        <f t="shared" si="40"/>
        <v>42243.270833333336</v>
      </c>
      <c r="J753">
        <v>0.75</v>
      </c>
      <c r="K753">
        <f t="shared" si="41"/>
        <v>0.35211267605633806</v>
      </c>
    </row>
    <row r="754" spans="1:11">
      <c r="A754" s="1">
        <v>42243</v>
      </c>
      <c r="B754" s="2">
        <v>0.27430555555555552</v>
      </c>
      <c r="C754" s="3">
        <f t="shared" si="39"/>
        <v>42243.274305555555</v>
      </c>
      <c r="G754" s="1">
        <v>42243</v>
      </c>
      <c r="H754" s="2">
        <v>0.27430555555555552</v>
      </c>
      <c r="I754" s="3">
        <f t="shared" si="40"/>
        <v>42243.274305555555</v>
      </c>
      <c r="J754">
        <v>0.75</v>
      </c>
      <c r="K754">
        <f t="shared" si="41"/>
        <v>0.35211267605633806</v>
      </c>
    </row>
    <row r="755" spans="1:11">
      <c r="A755" s="1">
        <v>42243</v>
      </c>
      <c r="B755" s="2">
        <v>0.27777777777777779</v>
      </c>
      <c r="C755" s="3">
        <f t="shared" si="39"/>
        <v>42243.277777777781</v>
      </c>
      <c r="G755" s="1">
        <v>42243</v>
      </c>
      <c r="H755" s="2">
        <v>0.27777777777777779</v>
      </c>
      <c r="I755" s="3">
        <f t="shared" si="40"/>
        <v>42243.277777777781</v>
      </c>
      <c r="J755">
        <v>0.75</v>
      </c>
      <c r="K755">
        <f t="shared" si="41"/>
        <v>0.35211267605633806</v>
      </c>
    </row>
    <row r="756" spans="1:11">
      <c r="A756" s="1">
        <v>42243</v>
      </c>
      <c r="B756" s="2">
        <v>0.28125</v>
      </c>
      <c r="C756" s="3">
        <f t="shared" si="39"/>
        <v>42243.28125</v>
      </c>
      <c r="D756">
        <v>1.1000000000000001</v>
      </c>
      <c r="G756" s="1">
        <v>42243</v>
      </c>
      <c r="H756" s="2">
        <v>0.28125</v>
      </c>
      <c r="I756" s="3">
        <f t="shared" si="40"/>
        <v>42243.28125</v>
      </c>
      <c r="J756">
        <v>0.75</v>
      </c>
      <c r="K756">
        <f t="shared" si="41"/>
        <v>0.35211267605633806</v>
      </c>
    </row>
    <row r="757" spans="1:11">
      <c r="A757" s="1">
        <v>42243</v>
      </c>
      <c r="B757" s="2">
        <v>0.28472222222222221</v>
      </c>
      <c r="C757" s="3">
        <f t="shared" si="39"/>
        <v>42243.284722222219</v>
      </c>
      <c r="G757" s="1">
        <v>42243</v>
      </c>
      <c r="H757" s="2">
        <v>0.28472222222222221</v>
      </c>
      <c r="I757" s="3">
        <f t="shared" si="40"/>
        <v>42243.284722222219</v>
      </c>
      <c r="J757">
        <v>0.75</v>
      </c>
      <c r="K757">
        <f t="shared" si="41"/>
        <v>0.35211267605633806</v>
      </c>
    </row>
    <row r="758" spans="1:11">
      <c r="A758" s="1">
        <v>42243</v>
      </c>
      <c r="B758" s="2">
        <v>0.28819444444444448</v>
      </c>
      <c r="C758" s="3">
        <f t="shared" si="39"/>
        <v>42243.288194444445</v>
      </c>
      <c r="G758" s="1">
        <v>42243</v>
      </c>
      <c r="H758" s="2">
        <v>0.28819444444444448</v>
      </c>
      <c r="I758" s="3">
        <f t="shared" si="40"/>
        <v>42243.288194444445</v>
      </c>
      <c r="J758">
        <v>0.75</v>
      </c>
      <c r="K758">
        <f t="shared" si="41"/>
        <v>0.35211267605633806</v>
      </c>
    </row>
    <row r="759" spans="1:11">
      <c r="A759" s="1">
        <v>42243</v>
      </c>
      <c r="B759" s="2">
        <v>0.29166666666666669</v>
      </c>
      <c r="C759" s="3">
        <f t="shared" si="39"/>
        <v>42243.291666666664</v>
      </c>
      <c r="D759">
        <v>0.99</v>
      </c>
      <c r="G759" s="1">
        <v>42243</v>
      </c>
      <c r="H759" s="2">
        <v>0.29166666666666669</v>
      </c>
      <c r="I759" s="3">
        <f t="shared" si="40"/>
        <v>42243.291666666664</v>
      </c>
      <c r="J759">
        <v>0.75</v>
      </c>
      <c r="K759">
        <f t="shared" si="41"/>
        <v>0.35211267605633806</v>
      </c>
    </row>
    <row r="760" spans="1:11">
      <c r="A760" s="1">
        <v>42243</v>
      </c>
      <c r="B760" s="2">
        <v>0.2951388888888889</v>
      </c>
      <c r="C760" s="3">
        <f t="shared" si="39"/>
        <v>42243.295138888891</v>
      </c>
      <c r="G760" s="1">
        <v>42243</v>
      </c>
      <c r="H760" s="2">
        <v>0.2951388888888889</v>
      </c>
      <c r="I760" s="3">
        <f t="shared" si="40"/>
        <v>42243.295138888891</v>
      </c>
      <c r="J760">
        <v>0.75</v>
      </c>
      <c r="K760">
        <f t="shared" si="41"/>
        <v>0.35211267605633806</v>
      </c>
    </row>
    <row r="761" spans="1:11">
      <c r="A761" s="1">
        <v>42243</v>
      </c>
      <c r="B761" s="2">
        <v>0.2986111111111111</v>
      </c>
      <c r="C761" s="3">
        <f t="shared" si="39"/>
        <v>42243.298611111109</v>
      </c>
      <c r="G761" s="1">
        <v>42243</v>
      </c>
      <c r="H761" s="2">
        <v>0.2986111111111111</v>
      </c>
      <c r="I761" s="3">
        <f t="shared" si="40"/>
        <v>42243.298611111109</v>
      </c>
      <c r="J761">
        <v>0.75</v>
      </c>
      <c r="K761">
        <f t="shared" si="41"/>
        <v>0.35211267605633806</v>
      </c>
    </row>
    <row r="762" spans="1:11">
      <c r="A762" s="1">
        <v>42243</v>
      </c>
      <c r="B762" s="2">
        <v>0.30208333333333331</v>
      </c>
      <c r="C762" s="3">
        <f t="shared" si="39"/>
        <v>42243.302083333336</v>
      </c>
      <c r="D762">
        <v>1.1000000000000001</v>
      </c>
      <c r="G762" s="1">
        <v>42243</v>
      </c>
      <c r="H762" s="2">
        <v>0.30208333333333331</v>
      </c>
      <c r="I762" s="3">
        <f t="shared" si="40"/>
        <v>42243.302083333336</v>
      </c>
      <c r="J762">
        <v>0.75</v>
      </c>
      <c r="K762">
        <f t="shared" si="41"/>
        <v>0.35211267605633806</v>
      </c>
    </row>
    <row r="763" spans="1:11">
      <c r="A763" s="1">
        <v>42243</v>
      </c>
      <c r="B763" s="2">
        <v>0.30555555555555552</v>
      </c>
      <c r="C763" s="3">
        <f t="shared" si="39"/>
        <v>42243.305555555555</v>
      </c>
      <c r="G763" s="1">
        <v>42243</v>
      </c>
      <c r="H763" s="2">
        <v>0.30555555555555552</v>
      </c>
      <c r="I763" s="3">
        <f t="shared" si="40"/>
        <v>42243.305555555555</v>
      </c>
      <c r="J763">
        <v>0.75</v>
      </c>
      <c r="K763">
        <f t="shared" si="41"/>
        <v>0.35211267605633806</v>
      </c>
    </row>
    <row r="764" spans="1:11">
      <c r="A764" s="1">
        <v>42243</v>
      </c>
      <c r="B764" s="2">
        <v>0.30902777777777779</v>
      </c>
      <c r="C764" s="3">
        <f t="shared" si="39"/>
        <v>42243.309027777781</v>
      </c>
      <c r="G764" s="1">
        <v>42243</v>
      </c>
      <c r="H764" s="2">
        <v>0.30902777777777779</v>
      </c>
      <c r="I764" s="3">
        <f t="shared" si="40"/>
        <v>42243.309027777781</v>
      </c>
      <c r="J764">
        <v>0.75</v>
      </c>
      <c r="K764">
        <f t="shared" si="41"/>
        <v>0.35211267605633806</v>
      </c>
    </row>
    <row r="765" spans="1:11">
      <c r="A765" s="1">
        <v>42243</v>
      </c>
      <c r="B765" s="2">
        <v>0.3125</v>
      </c>
      <c r="C765" s="3">
        <f t="shared" si="39"/>
        <v>42243.3125</v>
      </c>
      <c r="D765">
        <v>1.1000000000000001</v>
      </c>
      <c r="G765" s="1">
        <v>42243</v>
      </c>
      <c r="H765" s="2">
        <v>0.3125</v>
      </c>
      <c r="I765" s="3">
        <f t="shared" si="40"/>
        <v>42243.3125</v>
      </c>
      <c r="J765">
        <v>0.72</v>
      </c>
      <c r="K765">
        <f t="shared" si="41"/>
        <v>0.3380281690140845</v>
      </c>
    </row>
    <row r="766" spans="1:11">
      <c r="A766" s="1">
        <v>42243</v>
      </c>
      <c r="B766" s="2">
        <v>0.31597222222222221</v>
      </c>
      <c r="C766" s="3">
        <f t="shared" si="39"/>
        <v>42243.315972222219</v>
      </c>
      <c r="G766" s="1">
        <v>42243</v>
      </c>
      <c r="H766" s="2">
        <v>0.31597222222222221</v>
      </c>
      <c r="I766" s="3">
        <f t="shared" si="40"/>
        <v>42243.315972222219</v>
      </c>
      <c r="J766">
        <v>0.75</v>
      </c>
      <c r="K766">
        <f t="shared" si="41"/>
        <v>0.35211267605633806</v>
      </c>
    </row>
    <row r="767" spans="1:11">
      <c r="A767" s="1">
        <v>42243</v>
      </c>
      <c r="B767" s="2">
        <v>0.31944444444444448</v>
      </c>
      <c r="C767" s="3">
        <f t="shared" si="39"/>
        <v>42243.319444444445</v>
      </c>
      <c r="G767" s="1">
        <v>42243</v>
      </c>
      <c r="H767" s="2">
        <v>0.31944444444444448</v>
      </c>
      <c r="I767" s="3">
        <f t="shared" si="40"/>
        <v>42243.319444444445</v>
      </c>
      <c r="J767">
        <v>0.75</v>
      </c>
      <c r="K767">
        <f t="shared" si="41"/>
        <v>0.35211267605633806</v>
      </c>
    </row>
    <row r="768" spans="1:11">
      <c r="A768" s="1">
        <v>42243</v>
      </c>
      <c r="B768" s="2">
        <v>0.32291666666666669</v>
      </c>
      <c r="C768" s="3">
        <f t="shared" si="39"/>
        <v>42243.322916666664</v>
      </c>
      <c r="D768">
        <v>1.1000000000000001</v>
      </c>
      <c r="G768" s="1">
        <v>42243</v>
      </c>
      <c r="H768" s="2">
        <v>0.32291666666666669</v>
      </c>
      <c r="I768" s="3">
        <f t="shared" si="40"/>
        <v>42243.322916666664</v>
      </c>
      <c r="J768">
        <v>0.72</v>
      </c>
      <c r="K768">
        <f t="shared" si="41"/>
        <v>0.3380281690140845</v>
      </c>
    </row>
    <row r="769" spans="1:11">
      <c r="A769" s="1">
        <v>42243</v>
      </c>
      <c r="B769" s="2">
        <v>0.3263888888888889</v>
      </c>
      <c r="C769" s="3">
        <f t="shared" si="39"/>
        <v>42243.326388888891</v>
      </c>
      <c r="G769" s="1">
        <v>42243</v>
      </c>
      <c r="H769" s="2">
        <v>0.3263888888888889</v>
      </c>
      <c r="I769" s="3">
        <f t="shared" si="40"/>
        <v>42243.326388888891</v>
      </c>
      <c r="J769">
        <v>0.75</v>
      </c>
      <c r="K769">
        <f t="shared" si="41"/>
        <v>0.35211267605633806</v>
      </c>
    </row>
    <row r="770" spans="1:11">
      <c r="A770" s="1">
        <v>42243</v>
      </c>
      <c r="B770" s="2">
        <v>0.3298611111111111</v>
      </c>
      <c r="C770" s="3">
        <f t="shared" si="39"/>
        <v>42243.329861111109</v>
      </c>
      <c r="G770" s="1">
        <v>42243</v>
      </c>
      <c r="H770" s="2">
        <v>0.3298611111111111</v>
      </c>
      <c r="I770" s="3">
        <f t="shared" si="40"/>
        <v>42243.329861111109</v>
      </c>
      <c r="J770">
        <v>0.72</v>
      </c>
      <c r="K770">
        <f t="shared" si="41"/>
        <v>0.3380281690140845</v>
      </c>
    </row>
    <row r="771" spans="1:11">
      <c r="A771" s="1">
        <v>42243</v>
      </c>
      <c r="B771" s="2">
        <v>0.33333333333333331</v>
      </c>
      <c r="C771" s="3">
        <f t="shared" ref="C771:C834" si="42">A771+B771</f>
        <v>42243.333333333336</v>
      </c>
      <c r="D771">
        <v>1.1000000000000001</v>
      </c>
      <c r="G771" s="1">
        <v>42243</v>
      </c>
      <c r="H771" s="2">
        <v>0.33333333333333331</v>
      </c>
      <c r="I771" s="3">
        <f t="shared" ref="I771:I834" si="43">G771+H771</f>
        <v>42243.333333333336</v>
      </c>
      <c r="J771">
        <v>0.75</v>
      </c>
      <c r="K771">
        <f t="shared" si="41"/>
        <v>0.35211267605633806</v>
      </c>
    </row>
    <row r="772" spans="1:11">
      <c r="A772" s="1">
        <v>42243</v>
      </c>
      <c r="B772" s="2">
        <v>0.33680555555555558</v>
      </c>
      <c r="C772" s="3">
        <f t="shared" si="42"/>
        <v>42243.336805555555</v>
      </c>
      <c r="G772" s="1">
        <v>42243</v>
      </c>
      <c r="H772" s="2">
        <v>0.33680555555555558</v>
      </c>
      <c r="I772" s="3">
        <f t="shared" si="43"/>
        <v>42243.336805555555</v>
      </c>
      <c r="J772">
        <v>0.72</v>
      </c>
      <c r="K772">
        <f t="shared" ref="K772:K835" si="44">J772/2.13</f>
        <v>0.3380281690140845</v>
      </c>
    </row>
    <row r="773" spans="1:11">
      <c r="A773" s="1">
        <v>42243</v>
      </c>
      <c r="B773" s="2">
        <v>0.34027777777777773</v>
      </c>
      <c r="C773" s="3">
        <f t="shared" si="42"/>
        <v>42243.340277777781</v>
      </c>
      <c r="G773" s="1">
        <v>42243</v>
      </c>
      <c r="H773" s="2">
        <v>0.34027777777777773</v>
      </c>
      <c r="I773" s="3">
        <f t="shared" si="43"/>
        <v>42243.340277777781</v>
      </c>
      <c r="J773">
        <v>0.72</v>
      </c>
      <c r="K773">
        <f t="shared" si="44"/>
        <v>0.3380281690140845</v>
      </c>
    </row>
    <row r="774" spans="1:11">
      <c r="A774" s="1">
        <v>42243</v>
      </c>
      <c r="B774" s="2">
        <v>0.34375</v>
      </c>
      <c r="C774" s="3">
        <f t="shared" si="42"/>
        <v>42243.34375</v>
      </c>
      <c r="D774">
        <v>1.1000000000000001</v>
      </c>
      <c r="G774" s="1">
        <v>42243</v>
      </c>
      <c r="H774" s="2">
        <v>0.34375</v>
      </c>
      <c r="I774" s="3">
        <f t="shared" si="43"/>
        <v>42243.34375</v>
      </c>
      <c r="J774">
        <v>0.72</v>
      </c>
      <c r="K774">
        <f t="shared" si="44"/>
        <v>0.3380281690140845</v>
      </c>
    </row>
    <row r="775" spans="1:11">
      <c r="A775" s="1">
        <v>42243</v>
      </c>
      <c r="B775" s="2">
        <v>0.34722222222222227</v>
      </c>
      <c r="C775" s="3">
        <f t="shared" si="42"/>
        <v>42243.347222222219</v>
      </c>
      <c r="G775" s="1">
        <v>42243</v>
      </c>
      <c r="H775" s="2">
        <v>0.34722222222222227</v>
      </c>
      <c r="I775" s="3">
        <f t="shared" si="43"/>
        <v>42243.347222222219</v>
      </c>
      <c r="J775">
        <v>0.72</v>
      </c>
      <c r="K775">
        <f t="shared" si="44"/>
        <v>0.3380281690140845</v>
      </c>
    </row>
    <row r="776" spans="1:11">
      <c r="A776" s="1">
        <v>42243</v>
      </c>
      <c r="B776" s="2">
        <v>0.35069444444444442</v>
      </c>
      <c r="C776" s="3">
        <f t="shared" si="42"/>
        <v>42243.350694444445</v>
      </c>
      <c r="G776" s="1">
        <v>42243</v>
      </c>
      <c r="H776" s="2">
        <v>0.35069444444444442</v>
      </c>
      <c r="I776" s="3">
        <f t="shared" si="43"/>
        <v>42243.350694444445</v>
      </c>
      <c r="J776">
        <v>0.75</v>
      </c>
      <c r="K776">
        <f t="shared" si="44"/>
        <v>0.35211267605633806</v>
      </c>
    </row>
    <row r="777" spans="1:11">
      <c r="A777" s="1">
        <v>42243</v>
      </c>
      <c r="B777" s="2">
        <v>0.35416666666666669</v>
      </c>
      <c r="C777" s="3">
        <f t="shared" si="42"/>
        <v>42243.354166666664</v>
      </c>
      <c r="D777">
        <v>1.1000000000000001</v>
      </c>
      <c r="G777" s="1">
        <v>42243</v>
      </c>
      <c r="H777" s="2">
        <v>0.35416666666666669</v>
      </c>
      <c r="I777" s="3">
        <f t="shared" si="43"/>
        <v>42243.354166666664</v>
      </c>
      <c r="J777">
        <v>0.75</v>
      </c>
      <c r="K777">
        <f t="shared" si="44"/>
        <v>0.35211267605633806</v>
      </c>
    </row>
    <row r="778" spans="1:11">
      <c r="A778" s="1">
        <v>42243</v>
      </c>
      <c r="B778" s="2">
        <v>0.3576388888888889</v>
      </c>
      <c r="C778" s="3">
        <f t="shared" si="42"/>
        <v>42243.357638888891</v>
      </c>
      <c r="G778" s="1">
        <v>42243</v>
      </c>
      <c r="H778" s="2">
        <v>0.3576388888888889</v>
      </c>
      <c r="I778" s="3">
        <f t="shared" si="43"/>
        <v>42243.357638888891</v>
      </c>
      <c r="J778">
        <v>0.75</v>
      </c>
      <c r="K778">
        <f t="shared" si="44"/>
        <v>0.35211267605633806</v>
      </c>
    </row>
    <row r="779" spans="1:11">
      <c r="A779" s="1">
        <v>42243</v>
      </c>
      <c r="B779" s="2">
        <v>0.3611111111111111</v>
      </c>
      <c r="C779" s="3">
        <f t="shared" si="42"/>
        <v>42243.361111111109</v>
      </c>
      <c r="G779" s="1">
        <v>42243</v>
      </c>
      <c r="H779" s="2">
        <v>0.3611111111111111</v>
      </c>
      <c r="I779" s="3">
        <f t="shared" si="43"/>
        <v>42243.361111111109</v>
      </c>
      <c r="J779">
        <v>0.75</v>
      </c>
      <c r="K779">
        <f t="shared" si="44"/>
        <v>0.35211267605633806</v>
      </c>
    </row>
    <row r="780" spans="1:11">
      <c r="A780" s="1">
        <v>42243</v>
      </c>
      <c r="B780" s="2">
        <v>0.36458333333333331</v>
      </c>
      <c r="C780" s="3">
        <f t="shared" si="42"/>
        <v>42243.364583333336</v>
      </c>
      <c r="D780">
        <v>1.1000000000000001</v>
      </c>
      <c r="G780" s="1">
        <v>42243</v>
      </c>
      <c r="H780" s="2">
        <v>0.36458333333333331</v>
      </c>
      <c r="I780" s="3">
        <f t="shared" si="43"/>
        <v>42243.364583333336</v>
      </c>
      <c r="J780">
        <v>0.75</v>
      </c>
      <c r="K780">
        <f t="shared" si="44"/>
        <v>0.35211267605633806</v>
      </c>
    </row>
    <row r="781" spans="1:11">
      <c r="A781" s="1">
        <v>42243</v>
      </c>
      <c r="B781" s="2">
        <v>0.36805555555555558</v>
      </c>
      <c r="C781" s="3">
        <f t="shared" si="42"/>
        <v>42243.368055555555</v>
      </c>
      <c r="G781" s="1">
        <v>42243</v>
      </c>
      <c r="H781" s="2">
        <v>0.36805555555555558</v>
      </c>
      <c r="I781" s="3">
        <f t="shared" si="43"/>
        <v>42243.368055555555</v>
      </c>
      <c r="J781">
        <v>0.75</v>
      </c>
      <c r="K781">
        <f t="shared" si="44"/>
        <v>0.35211267605633806</v>
      </c>
    </row>
    <row r="782" spans="1:11">
      <c r="A782" s="1">
        <v>42243</v>
      </c>
      <c r="B782" s="2">
        <v>0.37152777777777773</v>
      </c>
      <c r="C782" s="3">
        <f t="shared" si="42"/>
        <v>42243.371527777781</v>
      </c>
      <c r="G782" s="1">
        <v>42243</v>
      </c>
      <c r="H782" s="2">
        <v>0.37152777777777773</v>
      </c>
      <c r="I782" s="3">
        <f t="shared" si="43"/>
        <v>42243.371527777781</v>
      </c>
      <c r="J782">
        <v>0.75</v>
      </c>
      <c r="K782">
        <f t="shared" si="44"/>
        <v>0.35211267605633806</v>
      </c>
    </row>
    <row r="783" spans="1:11">
      <c r="A783" s="1">
        <v>42243</v>
      </c>
      <c r="B783" s="2">
        <v>0.375</v>
      </c>
      <c r="C783" s="3">
        <f t="shared" si="42"/>
        <v>42243.375</v>
      </c>
      <c r="D783">
        <v>1.1000000000000001</v>
      </c>
      <c r="G783" s="1">
        <v>42243</v>
      </c>
      <c r="H783" s="2">
        <v>0.375</v>
      </c>
      <c r="I783" s="3">
        <f t="shared" si="43"/>
        <v>42243.375</v>
      </c>
      <c r="J783">
        <v>0.75</v>
      </c>
      <c r="K783">
        <f t="shared" si="44"/>
        <v>0.35211267605633806</v>
      </c>
    </row>
    <row r="784" spans="1:11">
      <c r="A784" s="1">
        <v>42243</v>
      </c>
      <c r="B784" s="2">
        <v>0.37847222222222227</v>
      </c>
      <c r="C784" s="3">
        <f t="shared" si="42"/>
        <v>42243.378472222219</v>
      </c>
      <c r="G784" s="1">
        <v>42243</v>
      </c>
      <c r="H784" s="2">
        <v>0.37847222222222227</v>
      </c>
      <c r="I784" s="3">
        <f t="shared" si="43"/>
        <v>42243.378472222219</v>
      </c>
      <c r="J784">
        <v>0.75</v>
      </c>
      <c r="K784">
        <f t="shared" si="44"/>
        <v>0.35211267605633806</v>
      </c>
    </row>
    <row r="785" spans="1:11">
      <c r="A785" s="1">
        <v>42243</v>
      </c>
      <c r="B785" s="2">
        <v>0.38194444444444442</v>
      </c>
      <c r="C785" s="3">
        <f t="shared" si="42"/>
        <v>42243.381944444445</v>
      </c>
      <c r="G785" s="1">
        <v>42243</v>
      </c>
      <c r="H785" s="2">
        <v>0.38194444444444442</v>
      </c>
      <c r="I785" s="3">
        <f t="shared" si="43"/>
        <v>42243.381944444445</v>
      </c>
      <c r="J785">
        <v>0.75</v>
      </c>
      <c r="K785">
        <f t="shared" si="44"/>
        <v>0.35211267605633806</v>
      </c>
    </row>
    <row r="786" spans="1:11">
      <c r="A786" s="1">
        <v>42243</v>
      </c>
      <c r="B786" s="2">
        <v>0.38541666666666669</v>
      </c>
      <c r="C786" s="3">
        <f t="shared" si="42"/>
        <v>42243.385416666664</v>
      </c>
      <c r="D786">
        <v>1.1000000000000001</v>
      </c>
      <c r="G786" s="1">
        <v>42243</v>
      </c>
      <c r="H786" s="2">
        <v>0.38541666666666669</v>
      </c>
      <c r="I786" s="3">
        <f t="shared" si="43"/>
        <v>42243.385416666664</v>
      </c>
      <c r="J786">
        <v>0.75</v>
      </c>
      <c r="K786">
        <f t="shared" si="44"/>
        <v>0.35211267605633806</v>
      </c>
    </row>
    <row r="787" spans="1:11">
      <c r="A787" s="1">
        <v>42243</v>
      </c>
      <c r="B787" s="2">
        <v>0.3888888888888889</v>
      </c>
      <c r="C787" s="3">
        <f t="shared" si="42"/>
        <v>42243.388888888891</v>
      </c>
      <c r="G787" s="1">
        <v>42243</v>
      </c>
      <c r="H787" s="2">
        <v>0.3888888888888889</v>
      </c>
      <c r="I787" s="3">
        <f t="shared" si="43"/>
        <v>42243.388888888891</v>
      </c>
      <c r="J787">
        <v>0.75</v>
      </c>
      <c r="K787">
        <f t="shared" si="44"/>
        <v>0.35211267605633806</v>
      </c>
    </row>
    <row r="788" spans="1:11">
      <c r="A788" s="1">
        <v>42243</v>
      </c>
      <c r="B788" s="2">
        <v>0.3923611111111111</v>
      </c>
      <c r="C788" s="3">
        <f t="shared" si="42"/>
        <v>42243.392361111109</v>
      </c>
      <c r="G788" s="1">
        <v>42243</v>
      </c>
      <c r="H788" s="2">
        <v>0.3923611111111111</v>
      </c>
      <c r="I788" s="3">
        <f t="shared" si="43"/>
        <v>42243.392361111109</v>
      </c>
      <c r="J788">
        <v>0.75</v>
      </c>
      <c r="K788">
        <f t="shared" si="44"/>
        <v>0.35211267605633806</v>
      </c>
    </row>
    <row r="789" spans="1:11">
      <c r="A789" s="1">
        <v>42243</v>
      </c>
      <c r="B789" s="2">
        <v>0.39583333333333331</v>
      </c>
      <c r="C789" s="3">
        <f t="shared" si="42"/>
        <v>42243.395833333336</v>
      </c>
      <c r="D789">
        <v>1.1000000000000001</v>
      </c>
      <c r="G789" s="1">
        <v>42243</v>
      </c>
      <c r="H789" s="2">
        <v>0.39583333333333331</v>
      </c>
      <c r="I789" s="3">
        <f t="shared" si="43"/>
        <v>42243.395833333336</v>
      </c>
      <c r="J789">
        <v>0.75</v>
      </c>
      <c r="K789">
        <f t="shared" si="44"/>
        <v>0.35211267605633806</v>
      </c>
    </row>
    <row r="790" spans="1:11">
      <c r="A790" s="1">
        <v>42243</v>
      </c>
      <c r="B790" s="2">
        <v>0.39930555555555558</v>
      </c>
      <c r="C790" s="3">
        <f t="shared" si="42"/>
        <v>42243.399305555555</v>
      </c>
      <c r="G790" s="1">
        <v>42243</v>
      </c>
      <c r="H790" s="2">
        <v>0.39930555555555558</v>
      </c>
      <c r="I790" s="3">
        <f t="shared" si="43"/>
        <v>42243.399305555555</v>
      </c>
      <c r="J790">
        <v>0.75</v>
      </c>
      <c r="K790">
        <f t="shared" si="44"/>
        <v>0.35211267605633806</v>
      </c>
    </row>
    <row r="791" spans="1:11">
      <c r="A791" s="1">
        <v>42243</v>
      </c>
      <c r="B791" s="2">
        <v>0.40277777777777773</v>
      </c>
      <c r="C791" s="3">
        <f t="shared" si="42"/>
        <v>42243.402777777781</v>
      </c>
      <c r="G791" s="1">
        <v>42243</v>
      </c>
      <c r="H791" s="2">
        <v>0.40277777777777773</v>
      </c>
      <c r="I791" s="3">
        <f t="shared" si="43"/>
        <v>42243.402777777781</v>
      </c>
      <c r="J791">
        <v>0.75</v>
      </c>
      <c r="K791">
        <f t="shared" si="44"/>
        <v>0.35211267605633806</v>
      </c>
    </row>
    <row r="792" spans="1:11">
      <c r="A792" s="1">
        <v>42243</v>
      </c>
      <c r="B792" s="2">
        <v>0.40625</v>
      </c>
      <c r="C792" s="3">
        <f t="shared" si="42"/>
        <v>42243.40625</v>
      </c>
      <c r="D792">
        <v>1.1000000000000001</v>
      </c>
      <c r="G792" s="1">
        <v>42243</v>
      </c>
      <c r="H792" s="2">
        <v>0.40625</v>
      </c>
      <c r="I792" s="3">
        <f t="shared" si="43"/>
        <v>42243.40625</v>
      </c>
      <c r="J792">
        <v>0.72</v>
      </c>
      <c r="K792">
        <f t="shared" si="44"/>
        <v>0.3380281690140845</v>
      </c>
    </row>
    <row r="793" spans="1:11">
      <c r="A793" s="1">
        <v>42243</v>
      </c>
      <c r="B793" s="2">
        <v>0.40972222222222227</v>
      </c>
      <c r="C793" s="3">
        <f t="shared" si="42"/>
        <v>42243.409722222219</v>
      </c>
      <c r="G793" s="1">
        <v>42243</v>
      </c>
      <c r="H793" s="2">
        <v>0.40972222222222227</v>
      </c>
      <c r="I793" s="3">
        <f t="shared" si="43"/>
        <v>42243.409722222219</v>
      </c>
      <c r="J793">
        <v>0.75</v>
      </c>
      <c r="K793">
        <f t="shared" si="44"/>
        <v>0.35211267605633806</v>
      </c>
    </row>
    <row r="794" spans="1:11">
      <c r="A794" s="1">
        <v>42243</v>
      </c>
      <c r="B794" s="2">
        <v>0.41319444444444442</v>
      </c>
      <c r="C794" s="3">
        <f t="shared" si="42"/>
        <v>42243.413194444445</v>
      </c>
      <c r="G794" s="1">
        <v>42243</v>
      </c>
      <c r="H794" s="2">
        <v>0.41319444444444442</v>
      </c>
      <c r="I794" s="3">
        <f t="shared" si="43"/>
        <v>42243.413194444445</v>
      </c>
      <c r="J794">
        <v>0.72</v>
      </c>
      <c r="K794">
        <f t="shared" si="44"/>
        <v>0.3380281690140845</v>
      </c>
    </row>
    <row r="795" spans="1:11">
      <c r="A795" s="1">
        <v>42243</v>
      </c>
      <c r="B795" s="2">
        <v>0.41666666666666669</v>
      </c>
      <c r="C795" s="3">
        <f t="shared" si="42"/>
        <v>42243.416666666664</v>
      </c>
      <c r="D795">
        <v>1.1000000000000001</v>
      </c>
      <c r="G795" s="1">
        <v>42243</v>
      </c>
      <c r="H795" s="2">
        <v>0.41666666666666669</v>
      </c>
      <c r="I795" s="3">
        <f t="shared" si="43"/>
        <v>42243.416666666664</v>
      </c>
      <c r="J795">
        <v>0.75</v>
      </c>
      <c r="K795">
        <f t="shared" si="44"/>
        <v>0.35211267605633806</v>
      </c>
    </row>
    <row r="796" spans="1:11">
      <c r="A796" s="1">
        <v>42243</v>
      </c>
      <c r="B796" s="2">
        <v>0.4201388888888889</v>
      </c>
      <c r="C796" s="3">
        <f t="shared" si="42"/>
        <v>42243.420138888891</v>
      </c>
      <c r="G796" s="1">
        <v>42243</v>
      </c>
      <c r="H796" s="2">
        <v>0.4201388888888889</v>
      </c>
      <c r="I796" s="3">
        <f t="shared" si="43"/>
        <v>42243.420138888891</v>
      </c>
      <c r="J796">
        <v>0.72</v>
      </c>
      <c r="K796">
        <f t="shared" si="44"/>
        <v>0.3380281690140845</v>
      </c>
    </row>
    <row r="797" spans="1:11">
      <c r="A797" s="1">
        <v>42243</v>
      </c>
      <c r="B797" s="2">
        <v>0.4236111111111111</v>
      </c>
      <c r="C797" s="3">
        <f t="shared" si="42"/>
        <v>42243.423611111109</v>
      </c>
      <c r="G797" s="1">
        <v>42243</v>
      </c>
      <c r="H797" s="2">
        <v>0.4236111111111111</v>
      </c>
      <c r="I797" s="3">
        <f t="shared" si="43"/>
        <v>42243.423611111109</v>
      </c>
      <c r="J797">
        <v>0.72</v>
      </c>
      <c r="K797">
        <f t="shared" si="44"/>
        <v>0.3380281690140845</v>
      </c>
    </row>
    <row r="798" spans="1:11">
      <c r="A798" s="1">
        <v>42243</v>
      </c>
      <c r="B798" s="2">
        <v>0.42708333333333331</v>
      </c>
      <c r="C798" s="3">
        <f t="shared" si="42"/>
        <v>42243.427083333336</v>
      </c>
      <c r="D798">
        <v>1.1000000000000001</v>
      </c>
      <c r="G798" s="1">
        <v>42243</v>
      </c>
      <c r="H798" s="2">
        <v>0.42708333333333331</v>
      </c>
      <c r="I798" s="3">
        <f t="shared" si="43"/>
        <v>42243.427083333336</v>
      </c>
      <c r="J798">
        <v>0.72</v>
      </c>
      <c r="K798">
        <f t="shared" si="44"/>
        <v>0.3380281690140845</v>
      </c>
    </row>
    <row r="799" spans="1:11">
      <c r="A799" s="1">
        <v>42243</v>
      </c>
      <c r="B799" s="2">
        <v>0.43055555555555558</v>
      </c>
      <c r="C799" s="3">
        <f t="shared" si="42"/>
        <v>42243.430555555555</v>
      </c>
      <c r="G799" s="1">
        <v>42243</v>
      </c>
      <c r="H799" s="2">
        <v>0.43055555555555558</v>
      </c>
      <c r="I799" s="3">
        <f t="shared" si="43"/>
        <v>42243.430555555555</v>
      </c>
      <c r="J799">
        <v>0.72</v>
      </c>
      <c r="K799">
        <f t="shared" si="44"/>
        <v>0.3380281690140845</v>
      </c>
    </row>
    <row r="800" spans="1:11">
      <c r="A800" s="1">
        <v>42243</v>
      </c>
      <c r="B800" s="2">
        <v>0.43402777777777773</v>
      </c>
      <c r="C800" s="3">
        <f t="shared" si="42"/>
        <v>42243.434027777781</v>
      </c>
      <c r="G800" s="1">
        <v>42243</v>
      </c>
      <c r="H800" s="2">
        <v>0.43402777777777773</v>
      </c>
      <c r="I800" s="3">
        <f t="shared" si="43"/>
        <v>42243.434027777781</v>
      </c>
      <c r="J800">
        <v>0.72</v>
      </c>
      <c r="K800">
        <f t="shared" si="44"/>
        <v>0.3380281690140845</v>
      </c>
    </row>
    <row r="801" spans="1:11">
      <c r="A801" s="1">
        <v>42243</v>
      </c>
      <c r="B801" s="2">
        <v>0.4375</v>
      </c>
      <c r="C801" s="3">
        <f t="shared" si="42"/>
        <v>42243.4375</v>
      </c>
      <c r="D801">
        <v>1.1000000000000001</v>
      </c>
      <c r="G801" s="1">
        <v>42243</v>
      </c>
      <c r="H801" s="2">
        <v>0.4375</v>
      </c>
      <c r="I801" s="3">
        <f t="shared" si="43"/>
        <v>42243.4375</v>
      </c>
      <c r="J801">
        <v>0.72</v>
      </c>
      <c r="K801">
        <f t="shared" si="44"/>
        <v>0.3380281690140845</v>
      </c>
    </row>
    <row r="802" spans="1:11">
      <c r="A802" s="1">
        <v>42243</v>
      </c>
      <c r="B802" s="2">
        <v>0.44097222222222227</v>
      </c>
      <c r="C802" s="3">
        <f t="shared" si="42"/>
        <v>42243.440972222219</v>
      </c>
      <c r="G802" s="1">
        <v>42243</v>
      </c>
      <c r="H802" s="2">
        <v>0.44097222222222227</v>
      </c>
      <c r="I802" s="3">
        <f t="shared" si="43"/>
        <v>42243.440972222219</v>
      </c>
      <c r="J802">
        <v>0.72</v>
      </c>
      <c r="K802">
        <f t="shared" si="44"/>
        <v>0.3380281690140845</v>
      </c>
    </row>
    <row r="803" spans="1:11">
      <c r="A803" s="1">
        <v>42243</v>
      </c>
      <c r="B803" s="2">
        <v>0.44444444444444442</v>
      </c>
      <c r="C803" s="3">
        <f t="shared" si="42"/>
        <v>42243.444444444445</v>
      </c>
      <c r="G803" s="1">
        <v>42243</v>
      </c>
      <c r="H803" s="2">
        <v>0.44444444444444442</v>
      </c>
      <c r="I803" s="3">
        <f t="shared" si="43"/>
        <v>42243.444444444445</v>
      </c>
      <c r="J803">
        <v>0.72</v>
      </c>
      <c r="K803">
        <f t="shared" si="44"/>
        <v>0.3380281690140845</v>
      </c>
    </row>
    <row r="804" spans="1:11">
      <c r="A804" s="1">
        <v>42243</v>
      </c>
      <c r="B804" s="2">
        <v>0.44791666666666669</v>
      </c>
      <c r="C804" s="3">
        <f t="shared" si="42"/>
        <v>42243.447916666664</v>
      </c>
      <c r="D804">
        <v>1.1000000000000001</v>
      </c>
      <c r="G804" s="1">
        <v>42243</v>
      </c>
      <c r="H804" s="2">
        <v>0.44791666666666669</v>
      </c>
      <c r="I804" s="3">
        <f t="shared" si="43"/>
        <v>42243.447916666664</v>
      </c>
      <c r="J804">
        <v>0.72</v>
      </c>
      <c r="K804">
        <f t="shared" si="44"/>
        <v>0.3380281690140845</v>
      </c>
    </row>
    <row r="805" spans="1:11">
      <c r="A805" s="1">
        <v>42243</v>
      </c>
      <c r="B805" s="2">
        <v>0.4513888888888889</v>
      </c>
      <c r="C805" s="3">
        <f t="shared" si="42"/>
        <v>42243.451388888891</v>
      </c>
      <c r="G805" s="1">
        <v>42243</v>
      </c>
      <c r="H805" s="2">
        <v>0.4513888888888889</v>
      </c>
      <c r="I805" s="3">
        <f t="shared" si="43"/>
        <v>42243.451388888891</v>
      </c>
      <c r="J805">
        <v>0.72</v>
      </c>
      <c r="K805">
        <f t="shared" si="44"/>
        <v>0.3380281690140845</v>
      </c>
    </row>
    <row r="806" spans="1:11">
      <c r="A806" s="1">
        <v>42243</v>
      </c>
      <c r="B806" s="2">
        <v>0.4548611111111111</v>
      </c>
      <c r="C806" s="3">
        <f t="shared" si="42"/>
        <v>42243.454861111109</v>
      </c>
      <c r="G806" s="1">
        <v>42243</v>
      </c>
      <c r="H806" s="2">
        <v>0.4548611111111111</v>
      </c>
      <c r="I806" s="3">
        <f t="shared" si="43"/>
        <v>42243.454861111109</v>
      </c>
      <c r="J806">
        <v>0.72</v>
      </c>
      <c r="K806">
        <f t="shared" si="44"/>
        <v>0.3380281690140845</v>
      </c>
    </row>
    <row r="807" spans="1:11">
      <c r="A807" s="1">
        <v>42243</v>
      </c>
      <c r="B807" s="2">
        <v>0.45833333333333331</v>
      </c>
      <c r="C807" s="3">
        <f t="shared" si="42"/>
        <v>42243.458333333336</v>
      </c>
      <c r="D807">
        <v>1.1000000000000001</v>
      </c>
      <c r="G807" s="1">
        <v>42243</v>
      </c>
      <c r="H807" s="2">
        <v>0.45833333333333331</v>
      </c>
      <c r="I807" s="3">
        <f t="shared" si="43"/>
        <v>42243.458333333336</v>
      </c>
      <c r="J807">
        <v>0.72</v>
      </c>
      <c r="K807">
        <f t="shared" si="44"/>
        <v>0.3380281690140845</v>
      </c>
    </row>
    <row r="808" spans="1:11">
      <c r="A808" s="1">
        <v>42243</v>
      </c>
      <c r="B808" s="2">
        <v>0.46180555555555558</v>
      </c>
      <c r="C808" s="3">
        <f t="shared" si="42"/>
        <v>42243.461805555555</v>
      </c>
      <c r="G808" s="1">
        <v>42243</v>
      </c>
      <c r="H808" s="2">
        <v>0.46180555555555558</v>
      </c>
      <c r="I808" s="3">
        <f t="shared" si="43"/>
        <v>42243.461805555555</v>
      </c>
      <c r="J808">
        <v>0.72</v>
      </c>
      <c r="K808">
        <f t="shared" si="44"/>
        <v>0.3380281690140845</v>
      </c>
    </row>
    <row r="809" spans="1:11">
      <c r="A809" s="1">
        <v>42243</v>
      </c>
      <c r="B809" s="2">
        <v>0.46527777777777773</v>
      </c>
      <c r="C809" s="3">
        <f t="shared" si="42"/>
        <v>42243.465277777781</v>
      </c>
      <c r="G809" s="1">
        <v>42243</v>
      </c>
      <c r="H809" s="2">
        <v>0.46527777777777773</v>
      </c>
      <c r="I809" s="3">
        <f t="shared" si="43"/>
        <v>42243.465277777781</v>
      </c>
      <c r="J809">
        <v>0.72</v>
      </c>
      <c r="K809">
        <f t="shared" si="44"/>
        <v>0.3380281690140845</v>
      </c>
    </row>
    <row r="810" spans="1:11">
      <c r="A810" s="1">
        <v>42243</v>
      </c>
      <c r="B810" s="2">
        <v>0.46875</v>
      </c>
      <c r="C810" s="3">
        <f t="shared" si="42"/>
        <v>42243.46875</v>
      </c>
      <c r="D810">
        <v>0.99</v>
      </c>
      <c r="G810" s="1">
        <v>42243</v>
      </c>
      <c r="H810" s="2">
        <v>0.46875</v>
      </c>
      <c r="I810" s="3">
        <f t="shared" si="43"/>
        <v>42243.46875</v>
      </c>
      <c r="J810">
        <v>0.72</v>
      </c>
      <c r="K810">
        <f t="shared" si="44"/>
        <v>0.3380281690140845</v>
      </c>
    </row>
    <row r="811" spans="1:11">
      <c r="A811" s="1">
        <v>42243</v>
      </c>
      <c r="B811" s="2">
        <v>0.47222222222222227</v>
      </c>
      <c r="C811" s="3">
        <f t="shared" si="42"/>
        <v>42243.472222222219</v>
      </c>
      <c r="G811" s="1">
        <v>42243</v>
      </c>
      <c r="H811" s="2">
        <v>0.47222222222222227</v>
      </c>
      <c r="I811" s="3">
        <f t="shared" si="43"/>
        <v>42243.472222222219</v>
      </c>
      <c r="J811">
        <v>0.72</v>
      </c>
      <c r="K811">
        <f t="shared" si="44"/>
        <v>0.3380281690140845</v>
      </c>
    </row>
    <row r="812" spans="1:11">
      <c r="A812" s="1">
        <v>42243</v>
      </c>
      <c r="B812" s="2">
        <v>0.47569444444444442</v>
      </c>
      <c r="C812" s="3">
        <f t="shared" si="42"/>
        <v>42243.475694444445</v>
      </c>
      <c r="G812" s="1">
        <v>42243</v>
      </c>
      <c r="H812" s="2">
        <v>0.47569444444444442</v>
      </c>
      <c r="I812" s="3">
        <f t="shared" si="43"/>
        <v>42243.475694444445</v>
      </c>
      <c r="J812">
        <v>0.72</v>
      </c>
      <c r="K812">
        <f t="shared" si="44"/>
        <v>0.3380281690140845</v>
      </c>
    </row>
    <row r="813" spans="1:11">
      <c r="A813" s="1">
        <v>42243</v>
      </c>
      <c r="B813" s="2">
        <v>0.47916666666666669</v>
      </c>
      <c r="C813" s="3">
        <f t="shared" si="42"/>
        <v>42243.479166666664</v>
      </c>
      <c r="D813">
        <v>0.99</v>
      </c>
      <c r="G813" s="1">
        <v>42243</v>
      </c>
      <c r="H813" s="2">
        <v>0.47916666666666669</v>
      </c>
      <c r="I813" s="3">
        <f t="shared" si="43"/>
        <v>42243.479166666664</v>
      </c>
      <c r="J813">
        <v>0.72</v>
      </c>
      <c r="K813">
        <f t="shared" si="44"/>
        <v>0.3380281690140845</v>
      </c>
    </row>
    <row r="814" spans="1:11">
      <c r="A814" s="1">
        <v>42243</v>
      </c>
      <c r="B814" s="2">
        <v>0.4826388888888889</v>
      </c>
      <c r="C814" s="3">
        <f t="shared" si="42"/>
        <v>42243.482638888891</v>
      </c>
      <c r="G814" s="1">
        <v>42243</v>
      </c>
      <c r="H814" s="2">
        <v>0.4826388888888889</v>
      </c>
      <c r="I814" s="3">
        <f t="shared" si="43"/>
        <v>42243.482638888891</v>
      </c>
      <c r="J814">
        <v>0.72</v>
      </c>
      <c r="K814">
        <f t="shared" si="44"/>
        <v>0.3380281690140845</v>
      </c>
    </row>
    <row r="815" spans="1:11">
      <c r="A815" s="1">
        <v>42243</v>
      </c>
      <c r="B815" s="2">
        <v>0.4861111111111111</v>
      </c>
      <c r="C815" s="3">
        <f t="shared" si="42"/>
        <v>42243.486111111109</v>
      </c>
      <c r="G815" s="1">
        <v>42243</v>
      </c>
      <c r="H815" s="2">
        <v>0.4861111111111111</v>
      </c>
      <c r="I815" s="3">
        <f t="shared" si="43"/>
        <v>42243.486111111109</v>
      </c>
      <c r="J815">
        <v>0.72</v>
      </c>
      <c r="K815">
        <f t="shared" si="44"/>
        <v>0.3380281690140845</v>
      </c>
    </row>
    <row r="816" spans="1:11">
      <c r="A816" s="1">
        <v>42243</v>
      </c>
      <c r="B816" s="2">
        <v>0.48958333333333331</v>
      </c>
      <c r="C816" s="3">
        <f t="shared" si="42"/>
        <v>42243.489583333336</v>
      </c>
      <c r="D816">
        <v>0.99</v>
      </c>
      <c r="G816" s="1">
        <v>42243</v>
      </c>
      <c r="H816" s="2">
        <v>0.48958333333333331</v>
      </c>
      <c r="I816" s="3">
        <f t="shared" si="43"/>
        <v>42243.489583333336</v>
      </c>
      <c r="J816">
        <v>0.72</v>
      </c>
      <c r="K816">
        <f t="shared" si="44"/>
        <v>0.3380281690140845</v>
      </c>
    </row>
    <row r="817" spans="1:11">
      <c r="A817" s="1">
        <v>42243</v>
      </c>
      <c r="B817" s="2">
        <v>0.49305555555555558</v>
      </c>
      <c r="C817" s="3">
        <f t="shared" si="42"/>
        <v>42243.493055555555</v>
      </c>
      <c r="G817" s="1">
        <v>42243</v>
      </c>
      <c r="H817" s="2">
        <v>0.49305555555555558</v>
      </c>
      <c r="I817" s="3">
        <f t="shared" si="43"/>
        <v>42243.493055555555</v>
      </c>
      <c r="J817">
        <v>0.79</v>
      </c>
      <c r="K817">
        <f t="shared" si="44"/>
        <v>0.37089201877934275</v>
      </c>
    </row>
    <row r="818" spans="1:11">
      <c r="A818" s="1">
        <v>42243</v>
      </c>
      <c r="B818" s="2">
        <v>0.49652777777777773</v>
      </c>
      <c r="C818" s="3">
        <f t="shared" si="42"/>
        <v>42243.496527777781</v>
      </c>
      <c r="G818" s="1">
        <v>42243</v>
      </c>
      <c r="H818" s="2">
        <v>0.49652777777777773</v>
      </c>
      <c r="I818" s="3">
        <f t="shared" si="43"/>
        <v>42243.496527777781</v>
      </c>
      <c r="J818">
        <v>0.79</v>
      </c>
      <c r="K818">
        <f t="shared" si="44"/>
        <v>0.37089201877934275</v>
      </c>
    </row>
    <row r="819" spans="1:11">
      <c r="A819" s="1">
        <v>42243</v>
      </c>
      <c r="B819" s="2">
        <v>0.5</v>
      </c>
      <c r="C819" s="3">
        <f t="shared" si="42"/>
        <v>42243.5</v>
      </c>
      <c r="D819">
        <v>0.99</v>
      </c>
      <c r="G819" s="1">
        <v>42243</v>
      </c>
      <c r="H819" s="2">
        <v>0.5</v>
      </c>
      <c r="I819" s="3">
        <f t="shared" si="43"/>
        <v>42243.5</v>
      </c>
      <c r="J819">
        <v>0.79</v>
      </c>
      <c r="K819">
        <f t="shared" si="44"/>
        <v>0.37089201877934275</v>
      </c>
    </row>
    <row r="820" spans="1:11">
      <c r="A820" s="1">
        <v>42243</v>
      </c>
      <c r="B820" s="2">
        <v>0.50347222222222221</v>
      </c>
      <c r="C820" s="3">
        <f t="shared" si="42"/>
        <v>42243.503472222219</v>
      </c>
      <c r="G820" s="1">
        <v>42243</v>
      </c>
      <c r="H820" s="2">
        <v>0.50347222222222221</v>
      </c>
      <c r="I820" s="3">
        <f t="shared" si="43"/>
        <v>42243.503472222219</v>
      </c>
      <c r="J820">
        <v>0.83</v>
      </c>
      <c r="K820">
        <f t="shared" si="44"/>
        <v>0.38967136150234744</v>
      </c>
    </row>
    <row r="821" spans="1:11">
      <c r="A821" s="1">
        <v>42243</v>
      </c>
      <c r="B821" s="2">
        <v>0.50694444444444442</v>
      </c>
      <c r="C821" s="3">
        <f t="shared" si="42"/>
        <v>42243.506944444445</v>
      </c>
      <c r="G821" s="1">
        <v>42243</v>
      </c>
      <c r="H821" s="2">
        <v>0.50694444444444442</v>
      </c>
      <c r="I821" s="3">
        <f t="shared" si="43"/>
        <v>42243.506944444445</v>
      </c>
      <c r="J821">
        <v>0.83</v>
      </c>
      <c r="K821">
        <f t="shared" si="44"/>
        <v>0.38967136150234744</v>
      </c>
    </row>
    <row r="822" spans="1:11">
      <c r="A822" s="1">
        <v>42243</v>
      </c>
      <c r="B822" s="2">
        <v>0.51041666666666663</v>
      </c>
      <c r="C822" s="3">
        <f t="shared" si="42"/>
        <v>42243.510416666664</v>
      </c>
      <c r="D822">
        <v>0.99</v>
      </c>
      <c r="G822" s="1">
        <v>42243</v>
      </c>
      <c r="H822" s="2">
        <v>0.51041666666666663</v>
      </c>
      <c r="I822" s="3">
        <f t="shared" si="43"/>
        <v>42243.510416666664</v>
      </c>
      <c r="J822">
        <v>0.83</v>
      </c>
      <c r="K822">
        <f t="shared" si="44"/>
        <v>0.38967136150234744</v>
      </c>
    </row>
    <row r="823" spans="1:11">
      <c r="A823" s="1">
        <v>42243</v>
      </c>
      <c r="B823" s="2">
        <v>0.51388888888888895</v>
      </c>
      <c r="C823" s="3">
        <f t="shared" si="42"/>
        <v>42243.513888888891</v>
      </c>
      <c r="G823" s="1">
        <v>42243</v>
      </c>
      <c r="H823" s="2">
        <v>0.51388888888888895</v>
      </c>
      <c r="I823" s="3">
        <f t="shared" si="43"/>
        <v>42243.513888888891</v>
      </c>
      <c r="J823">
        <v>0.87</v>
      </c>
      <c r="K823">
        <f t="shared" si="44"/>
        <v>0.40845070422535212</v>
      </c>
    </row>
    <row r="824" spans="1:11">
      <c r="A824" s="1">
        <v>42243</v>
      </c>
      <c r="B824" s="2">
        <v>0.51736111111111105</v>
      </c>
      <c r="C824" s="3">
        <f t="shared" si="42"/>
        <v>42243.517361111109</v>
      </c>
      <c r="G824" s="1">
        <v>42243</v>
      </c>
      <c r="H824" s="2">
        <v>0.51736111111111105</v>
      </c>
      <c r="I824" s="3">
        <f t="shared" si="43"/>
        <v>42243.517361111109</v>
      </c>
      <c r="J824">
        <v>0.83</v>
      </c>
      <c r="K824">
        <f t="shared" si="44"/>
        <v>0.38967136150234744</v>
      </c>
    </row>
    <row r="825" spans="1:11">
      <c r="A825" s="1">
        <v>42243</v>
      </c>
      <c r="B825" s="2">
        <v>0.52083333333333337</v>
      </c>
      <c r="C825" s="3">
        <f t="shared" si="42"/>
        <v>42243.520833333336</v>
      </c>
      <c r="D825">
        <v>0.99</v>
      </c>
      <c r="G825" s="1">
        <v>42243</v>
      </c>
      <c r="H825" s="2">
        <v>0.52083333333333337</v>
      </c>
      <c r="I825" s="3">
        <f t="shared" si="43"/>
        <v>42243.520833333336</v>
      </c>
      <c r="J825">
        <v>0.83</v>
      </c>
      <c r="K825">
        <f t="shared" si="44"/>
        <v>0.38967136150234744</v>
      </c>
    </row>
    <row r="826" spans="1:11">
      <c r="A826" s="1">
        <v>42243</v>
      </c>
      <c r="B826" s="2">
        <v>0.52430555555555558</v>
      </c>
      <c r="C826" s="3">
        <f t="shared" si="42"/>
        <v>42243.524305555555</v>
      </c>
      <c r="G826" s="1">
        <v>42243</v>
      </c>
      <c r="H826" s="2">
        <v>0.52430555555555558</v>
      </c>
      <c r="I826" s="3">
        <f t="shared" si="43"/>
        <v>42243.524305555555</v>
      </c>
      <c r="J826">
        <v>0.79</v>
      </c>
      <c r="K826">
        <f t="shared" si="44"/>
        <v>0.37089201877934275</v>
      </c>
    </row>
    <row r="827" spans="1:11">
      <c r="A827" s="1">
        <v>42243</v>
      </c>
      <c r="B827" s="2">
        <v>0.52777777777777779</v>
      </c>
      <c r="C827" s="3">
        <f t="shared" si="42"/>
        <v>42243.527777777781</v>
      </c>
      <c r="G827" s="1">
        <v>42243</v>
      </c>
      <c r="H827" s="2">
        <v>0.52777777777777779</v>
      </c>
      <c r="I827" s="3">
        <f t="shared" si="43"/>
        <v>42243.527777777781</v>
      </c>
      <c r="J827">
        <v>0.75</v>
      </c>
      <c r="K827">
        <f t="shared" si="44"/>
        <v>0.35211267605633806</v>
      </c>
    </row>
    <row r="828" spans="1:11">
      <c r="A828" s="1">
        <v>42243</v>
      </c>
      <c r="B828" s="2">
        <v>0.53125</v>
      </c>
      <c r="C828" s="3">
        <f t="shared" si="42"/>
        <v>42243.53125</v>
      </c>
      <c r="D828">
        <v>0.93</v>
      </c>
      <c r="G828" s="1">
        <v>42243</v>
      </c>
      <c r="H828" s="2">
        <v>0.53125</v>
      </c>
      <c r="I828" s="3">
        <f t="shared" si="43"/>
        <v>42243.53125</v>
      </c>
      <c r="J828">
        <v>0.75</v>
      </c>
      <c r="K828">
        <f t="shared" si="44"/>
        <v>0.35211267605633806</v>
      </c>
    </row>
    <row r="829" spans="1:11">
      <c r="A829" s="1">
        <v>42243</v>
      </c>
      <c r="B829" s="2">
        <v>0.53472222222222221</v>
      </c>
      <c r="C829" s="3">
        <f t="shared" si="42"/>
        <v>42243.534722222219</v>
      </c>
      <c r="G829" s="1">
        <v>42243</v>
      </c>
      <c r="H829" s="2">
        <v>0.53472222222222221</v>
      </c>
      <c r="I829" s="3">
        <f t="shared" si="43"/>
        <v>42243.534722222219</v>
      </c>
      <c r="J829">
        <v>0.72</v>
      </c>
      <c r="K829">
        <f t="shared" si="44"/>
        <v>0.3380281690140845</v>
      </c>
    </row>
    <row r="830" spans="1:11">
      <c r="A830" s="1">
        <v>42243</v>
      </c>
      <c r="B830" s="2">
        <v>0.53819444444444442</v>
      </c>
      <c r="C830" s="3">
        <f t="shared" si="42"/>
        <v>42243.538194444445</v>
      </c>
      <c r="G830" s="1">
        <v>42243</v>
      </c>
      <c r="H830" s="2">
        <v>0.53819444444444442</v>
      </c>
      <c r="I830" s="3">
        <f t="shared" si="43"/>
        <v>42243.538194444445</v>
      </c>
      <c r="J830">
        <v>0.72</v>
      </c>
      <c r="K830">
        <f t="shared" si="44"/>
        <v>0.3380281690140845</v>
      </c>
    </row>
    <row r="831" spans="1:11">
      <c r="A831" s="1">
        <v>42243</v>
      </c>
      <c r="B831" s="2">
        <v>0.54166666666666663</v>
      </c>
      <c r="C831" s="3">
        <f t="shared" si="42"/>
        <v>42243.541666666664</v>
      </c>
      <c r="D831">
        <v>0.93</v>
      </c>
      <c r="G831" s="1">
        <v>42243</v>
      </c>
      <c r="H831" s="2">
        <v>0.54166666666666663</v>
      </c>
      <c r="I831" s="3">
        <f t="shared" si="43"/>
        <v>42243.541666666664</v>
      </c>
      <c r="J831">
        <v>0.72</v>
      </c>
      <c r="K831">
        <f t="shared" si="44"/>
        <v>0.3380281690140845</v>
      </c>
    </row>
    <row r="832" spans="1:11">
      <c r="A832" s="1">
        <v>42243</v>
      </c>
      <c r="B832" s="2">
        <v>0.54513888888888895</v>
      </c>
      <c r="C832" s="3">
        <f t="shared" si="42"/>
        <v>42243.545138888891</v>
      </c>
      <c r="G832" s="1">
        <v>42243</v>
      </c>
      <c r="H832" s="2">
        <v>0.54513888888888895</v>
      </c>
      <c r="I832" s="3">
        <f t="shared" si="43"/>
        <v>42243.545138888891</v>
      </c>
      <c r="J832">
        <v>0.72</v>
      </c>
      <c r="K832">
        <f t="shared" si="44"/>
        <v>0.3380281690140845</v>
      </c>
    </row>
    <row r="833" spans="1:11">
      <c r="A833" s="1">
        <v>42243</v>
      </c>
      <c r="B833" s="2">
        <v>0.54861111111111105</v>
      </c>
      <c r="C833" s="3">
        <f t="shared" si="42"/>
        <v>42243.548611111109</v>
      </c>
      <c r="G833" s="1">
        <v>42243</v>
      </c>
      <c r="H833" s="2">
        <v>0.54861111111111105</v>
      </c>
      <c r="I833" s="3">
        <f t="shared" si="43"/>
        <v>42243.548611111109</v>
      </c>
      <c r="J833">
        <v>0.72</v>
      </c>
      <c r="K833">
        <f t="shared" si="44"/>
        <v>0.3380281690140845</v>
      </c>
    </row>
    <row r="834" spans="1:11">
      <c r="A834" s="1">
        <v>42243</v>
      </c>
      <c r="B834" s="2">
        <v>0.55208333333333337</v>
      </c>
      <c r="C834" s="3">
        <f t="shared" si="42"/>
        <v>42243.552083333336</v>
      </c>
      <c r="D834">
        <v>0.93</v>
      </c>
      <c r="G834" s="1">
        <v>42243</v>
      </c>
      <c r="H834" s="2">
        <v>0.55208333333333337</v>
      </c>
      <c r="I834" s="3">
        <f t="shared" si="43"/>
        <v>42243.552083333336</v>
      </c>
      <c r="J834">
        <v>0.72</v>
      </c>
      <c r="K834">
        <f t="shared" si="44"/>
        <v>0.3380281690140845</v>
      </c>
    </row>
    <row r="835" spans="1:11">
      <c r="A835" s="1">
        <v>42243</v>
      </c>
      <c r="B835" s="2">
        <v>0.55555555555555558</v>
      </c>
      <c r="C835" s="3">
        <f t="shared" ref="C835:C898" si="45">A835+B835</f>
        <v>42243.555555555555</v>
      </c>
      <c r="G835" s="1">
        <v>42243</v>
      </c>
      <c r="H835" s="2">
        <v>0.55555555555555558</v>
      </c>
      <c r="I835" s="3">
        <f t="shared" ref="I835:I898" si="46">G835+H835</f>
        <v>42243.555555555555</v>
      </c>
      <c r="J835">
        <v>0.68</v>
      </c>
      <c r="K835">
        <f t="shared" si="44"/>
        <v>0.31924882629107987</v>
      </c>
    </row>
    <row r="836" spans="1:11">
      <c r="A836" s="1">
        <v>42243</v>
      </c>
      <c r="B836" s="2">
        <v>0.55902777777777779</v>
      </c>
      <c r="C836" s="3">
        <f t="shared" si="45"/>
        <v>42243.559027777781</v>
      </c>
      <c r="G836" s="1">
        <v>42243</v>
      </c>
      <c r="H836" s="2">
        <v>0.55902777777777779</v>
      </c>
      <c r="I836" s="3">
        <f t="shared" si="46"/>
        <v>42243.559027777781</v>
      </c>
      <c r="J836">
        <v>0.68</v>
      </c>
      <c r="K836">
        <f t="shared" ref="K836:K899" si="47">J836/2.13</f>
        <v>0.31924882629107987</v>
      </c>
    </row>
    <row r="837" spans="1:11">
      <c r="A837" s="1">
        <v>42243</v>
      </c>
      <c r="B837" s="2">
        <v>0.5625</v>
      </c>
      <c r="C837" s="3">
        <f t="shared" si="45"/>
        <v>42243.5625</v>
      </c>
      <c r="D837">
        <v>0.93</v>
      </c>
      <c r="G837" s="1">
        <v>42243</v>
      </c>
      <c r="H837" s="2">
        <v>0.5625</v>
      </c>
      <c r="I837" s="3">
        <f t="shared" si="46"/>
        <v>42243.5625</v>
      </c>
      <c r="J837">
        <v>0.68</v>
      </c>
      <c r="K837">
        <f t="shared" si="47"/>
        <v>0.31924882629107987</v>
      </c>
    </row>
    <row r="838" spans="1:11">
      <c r="A838" s="1">
        <v>42243</v>
      </c>
      <c r="B838" s="2">
        <v>0.56597222222222221</v>
      </c>
      <c r="C838" s="3">
        <f t="shared" si="45"/>
        <v>42243.565972222219</v>
      </c>
      <c r="G838" s="1">
        <v>42243</v>
      </c>
      <c r="H838" s="2">
        <v>0.56597222222222221</v>
      </c>
      <c r="I838" s="3">
        <f t="shared" si="46"/>
        <v>42243.565972222219</v>
      </c>
      <c r="J838">
        <v>0.72</v>
      </c>
      <c r="K838">
        <f t="shared" si="47"/>
        <v>0.3380281690140845</v>
      </c>
    </row>
    <row r="839" spans="1:11">
      <c r="A839" s="1">
        <v>42243</v>
      </c>
      <c r="B839" s="2">
        <v>0.56944444444444442</v>
      </c>
      <c r="C839" s="3">
        <f t="shared" si="45"/>
        <v>42243.569444444445</v>
      </c>
      <c r="G839" s="1">
        <v>42243</v>
      </c>
      <c r="H839" s="2">
        <v>0.56944444444444442</v>
      </c>
      <c r="I839" s="3">
        <f t="shared" si="46"/>
        <v>42243.569444444445</v>
      </c>
      <c r="J839">
        <v>0.72</v>
      </c>
      <c r="K839">
        <f t="shared" si="47"/>
        <v>0.3380281690140845</v>
      </c>
    </row>
    <row r="840" spans="1:11">
      <c r="A840" s="1">
        <v>42243</v>
      </c>
      <c r="B840" s="2">
        <v>0.57291666666666663</v>
      </c>
      <c r="C840" s="3">
        <f t="shared" si="45"/>
        <v>42243.572916666664</v>
      </c>
      <c r="D840">
        <v>0.93</v>
      </c>
      <c r="G840" s="1">
        <v>42243</v>
      </c>
      <c r="H840" s="2">
        <v>0.57291666666666663</v>
      </c>
      <c r="I840" s="3">
        <f t="shared" si="46"/>
        <v>42243.572916666664</v>
      </c>
      <c r="J840">
        <v>0.72</v>
      </c>
      <c r="K840">
        <f t="shared" si="47"/>
        <v>0.3380281690140845</v>
      </c>
    </row>
    <row r="841" spans="1:11">
      <c r="A841" s="1">
        <v>42243</v>
      </c>
      <c r="B841" s="2">
        <v>0.57638888888888895</v>
      </c>
      <c r="C841" s="3">
        <f t="shared" si="45"/>
        <v>42243.576388888891</v>
      </c>
      <c r="G841" s="1">
        <v>42243</v>
      </c>
      <c r="H841" s="2">
        <v>0.57638888888888895</v>
      </c>
      <c r="I841" s="3">
        <f t="shared" si="46"/>
        <v>42243.576388888891</v>
      </c>
      <c r="J841">
        <v>0.68</v>
      </c>
      <c r="K841">
        <f t="shared" si="47"/>
        <v>0.31924882629107987</v>
      </c>
    </row>
    <row r="842" spans="1:11">
      <c r="A842" s="1">
        <v>42243</v>
      </c>
      <c r="B842" s="2">
        <v>0.57986111111111105</v>
      </c>
      <c r="C842" s="3">
        <f t="shared" si="45"/>
        <v>42243.579861111109</v>
      </c>
      <c r="G842" s="1">
        <v>42243</v>
      </c>
      <c r="H842" s="2">
        <v>0.57986111111111105</v>
      </c>
      <c r="I842" s="3">
        <f t="shared" si="46"/>
        <v>42243.579861111109</v>
      </c>
      <c r="J842">
        <v>0.68</v>
      </c>
      <c r="K842">
        <f t="shared" si="47"/>
        <v>0.31924882629107987</v>
      </c>
    </row>
    <row r="843" spans="1:11">
      <c r="A843" s="1">
        <v>42243</v>
      </c>
      <c r="B843" s="2">
        <v>0.58333333333333337</v>
      </c>
      <c r="C843" s="3">
        <f t="shared" si="45"/>
        <v>42243.583333333336</v>
      </c>
      <c r="D843">
        <v>0.93</v>
      </c>
      <c r="G843" s="1">
        <v>42243</v>
      </c>
      <c r="H843" s="2">
        <v>0.58333333333333337</v>
      </c>
      <c r="I843" s="3">
        <f t="shared" si="46"/>
        <v>42243.583333333336</v>
      </c>
      <c r="J843">
        <v>0.68</v>
      </c>
      <c r="K843">
        <f t="shared" si="47"/>
        <v>0.31924882629107987</v>
      </c>
    </row>
    <row r="844" spans="1:11">
      <c r="A844" s="1">
        <v>42243</v>
      </c>
      <c r="B844" s="2">
        <v>0.58680555555555558</v>
      </c>
      <c r="C844" s="3">
        <f t="shared" si="45"/>
        <v>42243.586805555555</v>
      </c>
      <c r="G844" s="1">
        <v>42243</v>
      </c>
      <c r="H844" s="2">
        <v>0.58680555555555558</v>
      </c>
      <c r="I844" s="3">
        <f t="shared" si="46"/>
        <v>42243.586805555555</v>
      </c>
      <c r="J844">
        <v>0.68</v>
      </c>
      <c r="K844">
        <f t="shared" si="47"/>
        <v>0.31924882629107987</v>
      </c>
    </row>
    <row r="845" spans="1:11">
      <c r="A845" s="1">
        <v>42243</v>
      </c>
      <c r="B845" s="2">
        <v>0.59027777777777779</v>
      </c>
      <c r="C845" s="3">
        <f t="shared" si="45"/>
        <v>42243.590277777781</v>
      </c>
      <c r="G845" s="1">
        <v>42243</v>
      </c>
      <c r="H845" s="2">
        <v>0.59027777777777779</v>
      </c>
      <c r="I845" s="3">
        <f t="shared" si="46"/>
        <v>42243.590277777781</v>
      </c>
      <c r="J845">
        <v>0.68</v>
      </c>
      <c r="K845">
        <f t="shared" si="47"/>
        <v>0.31924882629107987</v>
      </c>
    </row>
    <row r="846" spans="1:11">
      <c r="A846" s="1">
        <v>42243</v>
      </c>
      <c r="B846" s="2">
        <v>0.59375</v>
      </c>
      <c r="C846" s="3">
        <f t="shared" si="45"/>
        <v>42243.59375</v>
      </c>
      <c r="D846">
        <v>0.93</v>
      </c>
      <c r="G846" s="1">
        <v>42243</v>
      </c>
      <c r="H846" s="2">
        <v>0.59375</v>
      </c>
      <c r="I846" s="3">
        <f t="shared" si="46"/>
        <v>42243.59375</v>
      </c>
      <c r="J846">
        <v>0.68</v>
      </c>
      <c r="K846">
        <f t="shared" si="47"/>
        <v>0.31924882629107987</v>
      </c>
    </row>
    <row r="847" spans="1:11">
      <c r="A847" s="1">
        <v>42243</v>
      </c>
      <c r="B847" s="2">
        <v>0.59722222222222221</v>
      </c>
      <c r="C847" s="3">
        <f t="shared" si="45"/>
        <v>42243.597222222219</v>
      </c>
      <c r="G847" s="1">
        <v>42243</v>
      </c>
      <c r="H847" s="2">
        <v>0.59722222222222221</v>
      </c>
      <c r="I847" s="3">
        <f t="shared" si="46"/>
        <v>42243.597222222219</v>
      </c>
      <c r="J847">
        <v>0.68</v>
      </c>
      <c r="K847">
        <f t="shared" si="47"/>
        <v>0.31924882629107987</v>
      </c>
    </row>
    <row r="848" spans="1:11">
      <c r="A848" s="1">
        <v>42243</v>
      </c>
      <c r="B848" s="2">
        <v>0.60069444444444442</v>
      </c>
      <c r="C848" s="3">
        <f t="shared" si="45"/>
        <v>42243.600694444445</v>
      </c>
      <c r="G848" s="1">
        <v>42243</v>
      </c>
      <c r="H848" s="2">
        <v>0.60069444444444442</v>
      </c>
      <c r="I848" s="3">
        <f t="shared" si="46"/>
        <v>42243.600694444445</v>
      </c>
      <c r="J848">
        <v>0.68</v>
      </c>
      <c r="K848">
        <f t="shared" si="47"/>
        <v>0.31924882629107987</v>
      </c>
    </row>
    <row r="849" spans="1:11">
      <c r="A849" s="1">
        <v>42243</v>
      </c>
      <c r="B849" s="2">
        <v>0.60416666666666663</v>
      </c>
      <c r="C849" s="3">
        <f t="shared" si="45"/>
        <v>42243.604166666664</v>
      </c>
      <c r="D849">
        <v>0.93</v>
      </c>
      <c r="G849" s="1">
        <v>42243</v>
      </c>
      <c r="H849" s="2">
        <v>0.60416666666666663</v>
      </c>
      <c r="I849" s="3">
        <f t="shared" si="46"/>
        <v>42243.604166666664</v>
      </c>
      <c r="J849">
        <v>0.68</v>
      </c>
      <c r="K849">
        <f t="shared" si="47"/>
        <v>0.31924882629107987</v>
      </c>
    </row>
    <row r="850" spans="1:11">
      <c r="A850" s="1">
        <v>42243</v>
      </c>
      <c r="B850" s="2">
        <v>0.60763888888888895</v>
      </c>
      <c r="C850" s="3">
        <f t="shared" si="45"/>
        <v>42243.607638888891</v>
      </c>
      <c r="G850" s="1">
        <v>42243</v>
      </c>
      <c r="H850" s="2">
        <v>0.60763888888888895</v>
      </c>
      <c r="I850" s="3">
        <f t="shared" si="46"/>
        <v>42243.607638888891</v>
      </c>
      <c r="J850">
        <v>0.68</v>
      </c>
      <c r="K850">
        <f t="shared" si="47"/>
        <v>0.31924882629107987</v>
      </c>
    </row>
    <row r="851" spans="1:11">
      <c r="A851" s="1">
        <v>42243</v>
      </c>
      <c r="B851" s="2">
        <v>0.61111111111111105</v>
      </c>
      <c r="C851" s="3">
        <f t="shared" si="45"/>
        <v>42243.611111111109</v>
      </c>
      <c r="G851" s="1">
        <v>42243</v>
      </c>
      <c r="H851" s="2">
        <v>0.61111111111111105</v>
      </c>
      <c r="I851" s="3">
        <f t="shared" si="46"/>
        <v>42243.611111111109</v>
      </c>
      <c r="J851">
        <v>0.68</v>
      </c>
      <c r="K851">
        <f t="shared" si="47"/>
        <v>0.31924882629107987</v>
      </c>
    </row>
    <row r="852" spans="1:11">
      <c r="A852" s="1">
        <v>42243</v>
      </c>
      <c r="B852" s="2">
        <v>0.61458333333333337</v>
      </c>
      <c r="C852" s="3">
        <f t="shared" si="45"/>
        <v>42243.614583333336</v>
      </c>
      <c r="D852">
        <v>0.93</v>
      </c>
      <c r="G852" s="1">
        <v>42243</v>
      </c>
      <c r="H852" s="2">
        <v>0.61458333333333337</v>
      </c>
      <c r="I852" s="3">
        <f t="shared" si="46"/>
        <v>42243.614583333336</v>
      </c>
      <c r="J852">
        <v>0.68</v>
      </c>
      <c r="K852">
        <f t="shared" si="47"/>
        <v>0.31924882629107987</v>
      </c>
    </row>
    <row r="853" spans="1:11">
      <c r="A853" s="1">
        <v>42243</v>
      </c>
      <c r="B853" s="2">
        <v>0.61805555555555558</v>
      </c>
      <c r="C853" s="3">
        <f t="shared" si="45"/>
        <v>42243.618055555555</v>
      </c>
      <c r="G853" s="1">
        <v>42243</v>
      </c>
      <c r="H853" s="2">
        <v>0.61805555555555558</v>
      </c>
      <c r="I853" s="3">
        <f t="shared" si="46"/>
        <v>42243.618055555555</v>
      </c>
      <c r="J853">
        <v>0.68</v>
      </c>
      <c r="K853">
        <f t="shared" si="47"/>
        <v>0.31924882629107987</v>
      </c>
    </row>
    <row r="854" spans="1:11">
      <c r="A854" s="1">
        <v>42243</v>
      </c>
      <c r="B854" s="2">
        <v>0.62152777777777779</v>
      </c>
      <c r="C854" s="3">
        <f t="shared" si="45"/>
        <v>42243.621527777781</v>
      </c>
      <c r="G854" s="1">
        <v>42243</v>
      </c>
      <c r="H854" s="2">
        <v>0.62152777777777779</v>
      </c>
      <c r="I854" s="3">
        <f t="shared" si="46"/>
        <v>42243.621527777781</v>
      </c>
      <c r="J854">
        <v>0.68</v>
      </c>
      <c r="K854">
        <f t="shared" si="47"/>
        <v>0.31924882629107987</v>
      </c>
    </row>
    <row r="855" spans="1:11">
      <c r="A855" s="1">
        <v>42243</v>
      </c>
      <c r="B855" s="2">
        <v>0.625</v>
      </c>
      <c r="C855" s="3">
        <f t="shared" si="45"/>
        <v>42243.625</v>
      </c>
      <c r="D855">
        <v>0.93</v>
      </c>
      <c r="G855" s="1">
        <v>42243</v>
      </c>
      <c r="H855" s="2">
        <v>0.625</v>
      </c>
      <c r="I855" s="3">
        <f t="shared" si="46"/>
        <v>42243.625</v>
      </c>
      <c r="J855">
        <v>0.68</v>
      </c>
      <c r="K855">
        <f t="shared" si="47"/>
        <v>0.31924882629107987</v>
      </c>
    </row>
    <row r="856" spans="1:11">
      <c r="A856" s="1">
        <v>42243</v>
      </c>
      <c r="B856" s="2">
        <v>0.62847222222222221</v>
      </c>
      <c r="C856" s="3">
        <f t="shared" si="45"/>
        <v>42243.628472222219</v>
      </c>
      <c r="G856" s="1">
        <v>42243</v>
      </c>
      <c r="H856" s="2">
        <v>0.62847222222222221</v>
      </c>
      <c r="I856" s="3">
        <f t="shared" si="46"/>
        <v>42243.628472222219</v>
      </c>
      <c r="J856">
        <v>0.68</v>
      </c>
      <c r="K856">
        <f t="shared" si="47"/>
        <v>0.31924882629107987</v>
      </c>
    </row>
    <row r="857" spans="1:11">
      <c r="A857" s="1">
        <v>42243</v>
      </c>
      <c r="B857" s="2">
        <v>0.63194444444444442</v>
      </c>
      <c r="C857" s="3">
        <f t="shared" si="45"/>
        <v>42243.631944444445</v>
      </c>
      <c r="G857" s="1">
        <v>42243</v>
      </c>
      <c r="H857" s="2">
        <v>0.63194444444444442</v>
      </c>
      <c r="I857" s="3">
        <f t="shared" si="46"/>
        <v>42243.631944444445</v>
      </c>
      <c r="J857">
        <v>0.68</v>
      </c>
      <c r="K857">
        <f t="shared" si="47"/>
        <v>0.31924882629107987</v>
      </c>
    </row>
    <row r="858" spans="1:11">
      <c r="A858" s="1">
        <v>42243</v>
      </c>
      <c r="B858" s="2">
        <v>0.63541666666666663</v>
      </c>
      <c r="C858" s="3">
        <f t="shared" si="45"/>
        <v>42243.635416666664</v>
      </c>
      <c r="D858">
        <v>0.87</v>
      </c>
      <c r="G858" s="1">
        <v>42243</v>
      </c>
      <c r="H858" s="2">
        <v>0.63541666666666663</v>
      </c>
      <c r="I858" s="3">
        <f t="shared" si="46"/>
        <v>42243.635416666664</v>
      </c>
      <c r="J858">
        <v>0.68</v>
      </c>
      <c r="K858">
        <f t="shared" si="47"/>
        <v>0.31924882629107987</v>
      </c>
    </row>
    <row r="859" spans="1:11">
      <c r="A859" s="1">
        <v>42243</v>
      </c>
      <c r="B859" s="2">
        <v>0.63888888888888895</v>
      </c>
      <c r="C859" s="3">
        <f t="shared" si="45"/>
        <v>42243.638888888891</v>
      </c>
      <c r="G859" s="1">
        <v>42243</v>
      </c>
      <c r="H859" s="2">
        <v>0.63888888888888895</v>
      </c>
      <c r="I859" s="3">
        <f t="shared" si="46"/>
        <v>42243.638888888891</v>
      </c>
      <c r="J859">
        <v>0.68</v>
      </c>
      <c r="K859">
        <f t="shared" si="47"/>
        <v>0.31924882629107987</v>
      </c>
    </row>
    <row r="860" spans="1:11">
      <c r="A860" s="1">
        <v>42243</v>
      </c>
      <c r="B860" s="2">
        <v>0.64236111111111105</v>
      </c>
      <c r="C860" s="3">
        <f t="shared" si="45"/>
        <v>42243.642361111109</v>
      </c>
      <c r="G860" s="1">
        <v>42243</v>
      </c>
      <c r="H860" s="2">
        <v>0.64236111111111105</v>
      </c>
      <c r="I860" s="3">
        <f t="shared" si="46"/>
        <v>42243.642361111109</v>
      </c>
      <c r="J860">
        <v>0.68</v>
      </c>
      <c r="K860">
        <f t="shared" si="47"/>
        <v>0.31924882629107987</v>
      </c>
    </row>
    <row r="861" spans="1:11">
      <c r="A861" s="1">
        <v>42243</v>
      </c>
      <c r="B861" s="2">
        <v>0.64583333333333337</v>
      </c>
      <c r="C861" s="3">
        <f t="shared" si="45"/>
        <v>42243.645833333336</v>
      </c>
      <c r="D861">
        <v>0.93</v>
      </c>
      <c r="G861" s="1">
        <v>42243</v>
      </c>
      <c r="H861" s="2">
        <v>0.64583333333333337</v>
      </c>
      <c r="I861" s="3">
        <f t="shared" si="46"/>
        <v>42243.645833333336</v>
      </c>
      <c r="J861">
        <v>0.68</v>
      </c>
      <c r="K861">
        <f t="shared" si="47"/>
        <v>0.31924882629107987</v>
      </c>
    </row>
    <row r="862" spans="1:11">
      <c r="A862" s="1">
        <v>42243</v>
      </c>
      <c r="B862" s="2">
        <v>0.64930555555555558</v>
      </c>
      <c r="C862" s="3">
        <f t="shared" si="45"/>
        <v>42243.649305555555</v>
      </c>
      <c r="G862" s="1">
        <v>42243</v>
      </c>
      <c r="H862" s="2">
        <v>0.64930555555555558</v>
      </c>
      <c r="I862" s="3">
        <f t="shared" si="46"/>
        <v>42243.649305555555</v>
      </c>
      <c r="J862">
        <v>0.68</v>
      </c>
      <c r="K862">
        <f t="shared" si="47"/>
        <v>0.31924882629107987</v>
      </c>
    </row>
    <row r="863" spans="1:11">
      <c r="A863" s="1">
        <v>42243</v>
      </c>
      <c r="B863" s="2">
        <v>0.65277777777777779</v>
      </c>
      <c r="C863" s="3">
        <f t="shared" si="45"/>
        <v>42243.652777777781</v>
      </c>
      <c r="G863" s="1">
        <v>42243</v>
      </c>
      <c r="H863" s="2">
        <v>0.65277777777777779</v>
      </c>
      <c r="I863" s="3">
        <f t="shared" si="46"/>
        <v>42243.652777777781</v>
      </c>
      <c r="J863">
        <v>0.68</v>
      </c>
      <c r="K863">
        <f t="shared" si="47"/>
        <v>0.31924882629107987</v>
      </c>
    </row>
    <row r="864" spans="1:11">
      <c r="A864" s="1">
        <v>42243</v>
      </c>
      <c r="B864" s="2">
        <v>0.65625</v>
      </c>
      <c r="C864" s="3">
        <f t="shared" si="45"/>
        <v>42243.65625</v>
      </c>
      <c r="D864">
        <v>0.87</v>
      </c>
      <c r="G864" s="1">
        <v>42243</v>
      </c>
      <c r="H864" s="2">
        <v>0.65625</v>
      </c>
      <c r="I864" s="3">
        <f t="shared" si="46"/>
        <v>42243.65625</v>
      </c>
      <c r="J864">
        <v>0.68</v>
      </c>
      <c r="K864">
        <f t="shared" si="47"/>
        <v>0.31924882629107987</v>
      </c>
    </row>
    <row r="865" spans="1:11">
      <c r="A865" s="1">
        <v>42243</v>
      </c>
      <c r="B865" s="2">
        <v>0.65972222222222221</v>
      </c>
      <c r="C865" s="3">
        <f t="shared" si="45"/>
        <v>42243.659722222219</v>
      </c>
      <c r="G865" s="1">
        <v>42243</v>
      </c>
      <c r="H865" s="2">
        <v>0.65972222222222221</v>
      </c>
      <c r="I865" s="3">
        <f t="shared" si="46"/>
        <v>42243.659722222219</v>
      </c>
      <c r="J865">
        <v>0.68</v>
      </c>
      <c r="K865">
        <f t="shared" si="47"/>
        <v>0.31924882629107987</v>
      </c>
    </row>
    <row r="866" spans="1:11">
      <c r="A866" s="1">
        <v>42243</v>
      </c>
      <c r="B866" s="2">
        <v>0.66319444444444442</v>
      </c>
      <c r="C866" s="3">
        <f t="shared" si="45"/>
        <v>42243.663194444445</v>
      </c>
      <c r="G866" s="1">
        <v>42243</v>
      </c>
      <c r="H866" s="2">
        <v>0.66319444444444442</v>
      </c>
      <c r="I866" s="3">
        <f t="shared" si="46"/>
        <v>42243.663194444445</v>
      </c>
      <c r="J866">
        <v>0.68</v>
      </c>
      <c r="K866">
        <f t="shared" si="47"/>
        <v>0.31924882629107987</v>
      </c>
    </row>
    <row r="867" spans="1:11">
      <c r="A867" s="1">
        <v>42243</v>
      </c>
      <c r="B867" s="2">
        <v>0.66666666666666663</v>
      </c>
      <c r="C867" s="3">
        <f t="shared" si="45"/>
        <v>42243.666666666664</v>
      </c>
      <c r="D867">
        <v>0.87</v>
      </c>
      <c r="G867" s="1">
        <v>42243</v>
      </c>
      <c r="H867" s="2">
        <v>0.66666666666666663</v>
      </c>
      <c r="I867" s="3">
        <f t="shared" si="46"/>
        <v>42243.666666666664</v>
      </c>
      <c r="J867">
        <v>0.68</v>
      </c>
      <c r="K867">
        <f t="shared" si="47"/>
        <v>0.31924882629107987</v>
      </c>
    </row>
    <row r="868" spans="1:11">
      <c r="A868" s="1">
        <v>42243</v>
      </c>
      <c r="B868" s="2">
        <v>0.67013888888888884</v>
      </c>
      <c r="C868" s="3">
        <f t="shared" si="45"/>
        <v>42243.670138888891</v>
      </c>
      <c r="G868" s="1">
        <v>42243</v>
      </c>
      <c r="H868" s="2">
        <v>0.67013888888888884</v>
      </c>
      <c r="I868" s="3">
        <f t="shared" si="46"/>
        <v>42243.670138888891</v>
      </c>
      <c r="J868">
        <v>0.68</v>
      </c>
      <c r="K868">
        <f t="shared" si="47"/>
        <v>0.31924882629107987</v>
      </c>
    </row>
    <row r="869" spans="1:11">
      <c r="A869" s="1">
        <v>42243</v>
      </c>
      <c r="B869" s="2">
        <v>0.67361111111111116</v>
      </c>
      <c r="C869" s="3">
        <f t="shared" si="45"/>
        <v>42243.673611111109</v>
      </c>
      <c r="G869" s="1">
        <v>42243</v>
      </c>
      <c r="H869" s="2">
        <v>0.67361111111111116</v>
      </c>
      <c r="I869" s="3">
        <f t="shared" si="46"/>
        <v>42243.673611111109</v>
      </c>
      <c r="J869">
        <v>0.68</v>
      </c>
      <c r="K869">
        <f t="shared" si="47"/>
        <v>0.31924882629107987</v>
      </c>
    </row>
    <row r="870" spans="1:11">
      <c r="A870" s="1">
        <v>42243</v>
      </c>
      <c r="B870" s="2">
        <v>0.67708333333333337</v>
      </c>
      <c r="C870" s="3">
        <f t="shared" si="45"/>
        <v>42243.677083333336</v>
      </c>
      <c r="D870">
        <v>0.87</v>
      </c>
      <c r="G870" s="1">
        <v>42243</v>
      </c>
      <c r="H870" s="2">
        <v>0.67708333333333337</v>
      </c>
      <c r="I870" s="3">
        <f t="shared" si="46"/>
        <v>42243.677083333336</v>
      </c>
      <c r="J870">
        <v>0.68</v>
      </c>
      <c r="K870">
        <f t="shared" si="47"/>
        <v>0.31924882629107987</v>
      </c>
    </row>
    <row r="871" spans="1:11">
      <c r="A871" s="1">
        <v>42243</v>
      </c>
      <c r="B871" s="2">
        <v>0.68055555555555547</v>
      </c>
      <c r="C871" s="3">
        <f t="shared" si="45"/>
        <v>42243.680555555555</v>
      </c>
      <c r="G871" s="1">
        <v>42243</v>
      </c>
      <c r="H871" s="2">
        <v>0.68055555555555547</v>
      </c>
      <c r="I871" s="3">
        <f t="shared" si="46"/>
        <v>42243.680555555555</v>
      </c>
      <c r="J871">
        <v>0.68</v>
      </c>
      <c r="K871">
        <f t="shared" si="47"/>
        <v>0.31924882629107987</v>
      </c>
    </row>
    <row r="872" spans="1:11">
      <c r="A872" s="1">
        <v>42243</v>
      </c>
      <c r="B872" s="2">
        <v>0.68402777777777779</v>
      </c>
      <c r="C872" s="3">
        <f t="shared" si="45"/>
        <v>42243.684027777781</v>
      </c>
      <c r="G872" s="1">
        <v>42243</v>
      </c>
      <c r="H872" s="2">
        <v>0.68402777777777779</v>
      </c>
      <c r="I872" s="3">
        <f t="shared" si="46"/>
        <v>42243.684027777781</v>
      </c>
      <c r="J872">
        <v>0.68</v>
      </c>
      <c r="K872">
        <f t="shared" si="47"/>
        <v>0.31924882629107987</v>
      </c>
    </row>
    <row r="873" spans="1:11">
      <c r="A873" s="1">
        <v>42243</v>
      </c>
      <c r="B873" s="2">
        <v>0.6875</v>
      </c>
      <c r="C873" s="3">
        <f t="shared" si="45"/>
        <v>42243.6875</v>
      </c>
      <c r="D873">
        <v>0.87</v>
      </c>
      <c r="G873" s="1">
        <v>42243</v>
      </c>
      <c r="H873" s="2">
        <v>0.6875</v>
      </c>
      <c r="I873" s="3">
        <f t="shared" si="46"/>
        <v>42243.6875</v>
      </c>
      <c r="J873">
        <v>0.68</v>
      </c>
      <c r="K873">
        <f t="shared" si="47"/>
        <v>0.31924882629107987</v>
      </c>
    </row>
    <row r="874" spans="1:11">
      <c r="A874" s="1">
        <v>42243</v>
      </c>
      <c r="B874" s="2">
        <v>0.69097222222222221</v>
      </c>
      <c r="C874" s="3">
        <f t="shared" si="45"/>
        <v>42243.690972222219</v>
      </c>
      <c r="G874" s="1">
        <v>42243</v>
      </c>
      <c r="H874" s="2">
        <v>0.69097222222222221</v>
      </c>
      <c r="I874" s="3">
        <f t="shared" si="46"/>
        <v>42243.690972222219</v>
      </c>
      <c r="J874">
        <v>0.65</v>
      </c>
      <c r="K874">
        <f t="shared" si="47"/>
        <v>0.30516431924882631</v>
      </c>
    </row>
    <row r="875" spans="1:11">
      <c r="A875" s="1">
        <v>42243</v>
      </c>
      <c r="B875" s="2">
        <v>0.69444444444444453</v>
      </c>
      <c r="C875" s="3">
        <f t="shared" si="45"/>
        <v>42243.694444444445</v>
      </c>
      <c r="G875" s="1">
        <v>42243</v>
      </c>
      <c r="H875" s="2">
        <v>0.69444444444444453</v>
      </c>
      <c r="I875" s="3">
        <f t="shared" si="46"/>
        <v>42243.694444444445</v>
      </c>
      <c r="J875">
        <v>0.65</v>
      </c>
      <c r="K875">
        <f t="shared" si="47"/>
        <v>0.30516431924882631</v>
      </c>
    </row>
    <row r="876" spans="1:11">
      <c r="A876" s="1">
        <v>42243</v>
      </c>
      <c r="B876" s="2">
        <v>0.69791666666666663</v>
      </c>
      <c r="C876" s="3">
        <f t="shared" si="45"/>
        <v>42243.697916666664</v>
      </c>
      <c r="D876">
        <v>0.87</v>
      </c>
      <c r="G876" s="1">
        <v>42243</v>
      </c>
      <c r="H876" s="2">
        <v>0.69791666666666663</v>
      </c>
      <c r="I876" s="3">
        <f t="shared" si="46"/>
        <v>42243.697916666664</v>
      </c>
      <c r="J876">
        <v>0.65</v>
      </c>
      <c r="K876">
        <f t="shared" si="47"/>
        <v>0.30516431924882631</v>
      </c>
    </row>
    <row r="877" spans="1:11">
      <c r="A877" s="1">
        <v>42243</v>
      </c>
      <c r="B877" s="2">
        <v>0.70138888888888884</v>
      </c>
      <c r="C877" s="3">
        <f t="shared" si="45"/>
        <v>42243.701388888891</v>
      </c>
      <c r="G877" s="1">
        <v>42243</v>
      </c>
      <c r="H877" s="2">
        <v>0.70138888888888884</v>
      </c>
      <c r="I877" s="3">
        <f t="shared" si="46"/>
        <v>42243.701388888891</v>
      </c>
      <c r="J877">
        <v>0.68</v>
      </c>
      <c r="K877">
        <f t="shared" si="47"/>
        <v>0.31924882629107987</v>
      </c>
    </row>
    <row r="878" spans="1:11">
      <c r="A878" s="1">
        <v>42243</v>
      </c>
      <c r="B878" s="2">
        <v>0.70486111111111116</v>
      </c>
      <c r="C878" s="3">
        <f t="shared" si="45"/>
        <v>42243.704861111109</v>
      </c>
      <c r="G878" s="1">
        <v>42243</v>
      </c>
      <c r="H878" s="2">
        <v>0.70486111111111116</v>
      </c>
      <c r="I878" s="3">
        <f t="shared" si="46"/>
        <v>42243.704861111109</v>
      </c>
      <c r="J878">
        <v>0.68</v>
      </c>
      <c r="K878">
        <f t="shared" si="47"/>
        <v>0.31924882629107987</v>
      </c>
    </row>
    <row r="879" spans="1:11">
      <c r="A879" s="1">
        <v>42243</v>
      </c>
      <c r="B879" s="2">
        <v>0.70833333333333337</v>
      </c>
      <c r="C879" s="3">
        <f t="shared" si="45"/>
        <v>42243.708333333336</v>
      </c>
      <c r="D879">
        <v>0.87</v>
      </c>
      <c r="G879" s="1">
        <v>42243</v>
      </c>
      <c r="H879" s="2">
        <v>0.70833333333333337</v>
      </c>
      <c r="I879" s="3">
        <f t="shared" si="46"/>
        <v>42243.708333333336</v>
      </c>
      <c r="J879">
        <v>0.65</v>
      </c>
      <c r="K879">
        <f t="shared" si="47"/>
        <v>0.30516431924882631</v>
      </c>
    </row>
    <row r="880" spans="1:11">
      <c r="A880" s="1">
        <v>42243</v>
      </c>
      <c r="B880" s="2">
        <v>0.71180555555555547</v>
      </c>
      <c r="C880" s="3">
        <f t="shared" si="45"/>
        <v>42243.711805555555</v>
      </c>
      <c r="G880" s="1">
        <v>42243</v>
      </c>
      <c r="H880" s="2">
        <v>0.71180555555555547</v>
      </c>
      <c r="I880" s="3">
        <f t="shared" si="46"/>
        <v>42243.711805555555</v>
      </c>
      <c r="J880">
        <v>0.65</v>
      </c>
      <c r="K880">
        <f t="shared" si="47"/>
        <v>0.30516431924882631</v>
      </c>
    </row>
    <row r="881" spans="1:11">
      <c r="A881" s="1">
        <v>42243</v>
      </c>
      <c r="B881" s="2">
        <v>0.71527777777777779</v>
      </c>
      <c r="C881" s="3">
        <f t="shared" si="45"/>
        <v>42243.715277777781</v>
      </c>
      <c r="G881" s="1">
        <v>42243</v>
      </c>
      <c r="H881" s="2">
        <v>0.71527777777777779</v>
      </c>
      <c r="I881" s="3">
        <f t="shared" si="46"/>
        <v>42243.715277777781</v>
      </c>
      <c r="J881">
        <v>0.65</v>
      </c>
      <c r="K881">
        <f t="shared" si="47"/>
        <v>0.30516431924882631</v>
      </c>
    </row>
    <row r="882" spans="1:11">
      <c r="A882" s="1">
        <v>42243</v>
      </c>
      <c r="B882" s="2">
        <v>0.71875</v>
      </c>
      <c r="C882" s="3">
        <f t="shared" si="45"/>
        <v>42243.71875</v>
      </c>
      <c r="D882">
        <v>0.87</v>
      </c>
      <c r="G882" s="1">
        <v>42243</v>
      </c>
      <c r="H882" s="2">
        <v>0.71875</v>
      </c>
      <c r="I882" s="3">
        <f t="shared" si="46"/>
        <v>42243.71875</v>
      </c>
      <c r="J882">
        <v>0.65</v>
      </c>
      <c r="K882">
        <f t="shared" si="47"/>
        <v>0.30516431924882631</v>
      </c>
    </row>
    <row r="883" spans="1:11">
      <c r="A883" s="1">
        <v>42243</v>
      </c>
      <c r="B883" s="2">
        <v>0.72222222222222221</v>
      </c>
      <c r="C883" s="3">
        <f t="shared" si="45"/>
        <v>42243.722222222219</v>
      </c>
      <c r="G883" s="1">
        <v>42243</v>
      </c>
      <c r="H883" s="2">
        <v>0.72222222222222221</v>
      </c>
      <c r="I883" s="3">
        <f t="shared" si="46"/>
        <v>42243.722222222219</v>
      </c>
      <c r="J883">
        <v>0.65</v>
      </c>
      <c r="K883">
        <f t="shared" si="47"/>
        <v>0.30516431924882631</v>
      </c>
    </row>
    <row r="884" spans="1:11">
      <c r="A884" s="1">
        <v>42243</v>
      </c>
      <c r="B884" s="2">
        <v>0.72569444444444453</v>
      </c>
      <c r="C884" s="3">
        <f t="shared" si="45"/>
        <v>42243.725694444445</v>
      </c>
      <c r="G884" s="1">
        <v>42243</v>
      </c>
      <c r="H884" s="2">
        <v>0.72569444444444453</v>
      </c>
      <c r="I884" s="3">
        <f t="shared" si="46"/>
        <v>42243.725694444445</v>
      </c>
      <c r="J884">
        <v>0.65</v>
      </c>
      <c r="K884">
        <f t="shared" si="47"/>
        <v>0.30516431924882631</v>
      </c>
    </row>
    <row r="885" spans="1:11">
      <c r="A885" s="1">
        <v>42243</v>
      </c>
      <c r="B885" s="2">
        <v>0.72916666666666663</v>
      </c>
      <c r="C885" s="3">
        <f t="shared" si="45"/>
        <v>42243.729166666664</v>
      </c>
      <c r="D885">
        <v>0.93</v>
      </c>
      <c r="G885" s="1">
        <v>42243</v>
      </c>
      <c r="H885" s="2">
        <v>0.72916666666666663</v>
      </c>
      <c r="I885" s="3">
        <f t="shared" si="46"/>
        <v>42243.729166666664</v>
      </c>
      <c r="J885">
        <v>0.65</v>
      </c>
      <c r="K885">
        <f t="shared" si="47"/>
        <v>0.30516431924882631</v>
      </c>
    </row>
    <row r="886" spans="1:11">
      <c r="A886" s="1">
        <v>42243</v>
      </c>
      <c r="B886" s="2">
        <v>0.73263888888888884</v>
      </c>
      <c r="C886" s="3">
        <f t="shared" si="45"/>
        <v>42243.732638888891</v>
      </c>
      <c r="G886" s="1">
        <v>42243</v>
      </c>
      <c r="H886" s="2">
        <v>0.73263888888888884</v>
      </c>
      <c r="I886" s="3">
        <f t="shared" si="46"/>
        <v>42243.732638888891</v>
      </c>
      <c r="J886">
        <v>0.65</v>
      </c>
      <c r="K886">
        <f t="shared" si="47"/>
        <v>0.30516431924882631</v>
      </c>
    </row>
    <row r="887" spans="1:11">
      <c r="A887" s="1">
        <v>42243</v>
      </c>
      <c r="B887" s="2">
        <v>0.73611111111111116</v>
      </c>
      <c r="C887" s="3">
        <f t="shared" si="45"/>
        <v>42243.736111111109</v>
      </c>
      <c r="G887" s="1">
        <v>42243</v>
      </c>
      <c r="H887" s="2">
        <v>0.73611111111111116</v>
      </c>
      <c r="I887" s="3">
        <f t="shared" si="46"/>
        <v>42243.736111111109</v>
      </c>
      <c r="J887">
        <v>0.65</v>
      </c>
      <c r="K887">
        <f t="shared" si="47"/>
        <v>0.30516431924882631</v>
      </c>
    </row>
    <row r="888" spans="1:11">
      <c r="A888" s="1">
        <v>42243</v>
      </c>
      <c r="B888" s="2">
        <v>0.73958333333333337</v>
      </c>
      <c r="C888" s="3">
        <f t="shared" si="45"/>
        <v>42243.739583333336</v>
      </c>
      <c r="D888">
        <v>0.87</v>
      </c>
      <c r="G888" s="1">
        <v>42243</v>
      </c>
      <c r="H888" s="2">
        <v>0.73958333333333337</v>
      </c>
      <c r="I888" s="3">
        <f t="shared" si="46"/>
        <v>42243.739583333336</v>
      </c>
      <c r="J888">
        <v>0.68</v>
      </c>
      <c r="K888">
        <f t="shared" si="47"/>
        <v>0.31924882629107987</v>
      </c>
    </row>
    <row r="889" spans="1:11">
      <c r="A889" s="1">
        <v>42243</v>
      </c>
      <c r="B889" s="2">
        <v>0.74305555555555547</v>
      </c>
      <c r="C889" s="3">
        <f t="shared" si="45"/>
        <v>42243.743055555555</v>
      </c>
      <c r="G889" s="1">
        <v>42243</v>
      </c>
      <c r="H889" s="2">
        <v>0.74305555555555547</v>
      </c>
      <c r="I889" s="3">
        <f t="shared" si="46"/>
        <v>42243.743055555555</v>
      </c>
      <c r="J889">
        <v>0.65</v>
      </c>
      <c r="K889">
        <f t="shared" si="47"/>
        <v>0.30516431924882631</v>
      </c>
    </row>
    <row r="890" spans="1:11">
      <c r="A890" s="1">
        <v>42243</v>
      </c>
      <c r="B890" s="2">
        <v>0.74652777777777779</v>
      </c>
      <c r="C890" s="3">
        <f t="shared" si="45"/>
        <v>42243.746527777781</v>
      </c>
      <c r="G890" s="1">
        <v>42243</v>
      </c>
      <c r="H890" s="2">
        <v>0.74652777777777779</v>
      </c>
      <c r="I890" s="3">
        <f t="shared" si="46"/>
        <v>42243.746527777781</v>
      </c>
      <c r="J890">
        <v>0.68</v>
      </c>
      <c r="K890">
        <f t="shared" si="47"/>
        <v>0.31924882629107987</v>
      </c>
    </row>
    <row r="891" spans="1:11">
      <c r="A891" s="1">
        <v>42243</v>
      </c>
      <c r="B891" s="2">
        <v>0.75</v>
      </c>
      <c r="C891" s="3">
        <f t="shared" si="45"/>
        <v>42243.75</v>
      </c>
      <c r="D891">
        <v>0.87</v>
      </c>
      <c r="G891" s="1">
        <v>42243</v>
      </c>
      <c r="H891" s="2">
        <v>0.75</v>
      </c>
      <c r="I891" s="3">
        <f t="shared" si="46"/>
        <v>42243.75</v>
      </c>
      <c r="J891">
        <v>0.68</v>
      </c>
      <c r="K891">
        <f t="shared" si="47"/>
        <v>0.31924882629107987</v>
      </c>
    </row>
    <row r="892" spans="1:11">
      <c r="A892" s="1">
        <v>42243</v>
      </c>
      <c r="B892" s="2">
        <v>0.75347222222222221</v>
      </c>
      <c r="C892" s="3">
        <f t="shared" si="45"/>
        <v>42243.753472222219</v>
      </c>
      <c r="G892" s="1">
        <v>42243</v>
      </c>
      <c r="H892" s="2">
        <v>0.75347222222222221</v>
      </c>
      <c r="I892" s="3">
        <f t="shared" si="46"/>
        <v>42243.753472222219</v>
      </c>
      <c r="J892">
        <v>0.68</v>
      </c>
      <c r="K892">
        <f t="shared" si="47"/>
        <v>0.31924882629107987</v>
      </c>
    </row>
    <row r="893" spans="1:11">
      <c r="A893" s="1">
        <v>42243</v>
      </c>
      <c r="B893" s="2">
        <v>0.75694444444444453</v>
      </c>
      <c r="C893" s="3">
        <f t="shared" si="45"/>
        <v>42243.756944444445</v>
      </c>
      <c r="G893" s="1">
        <v>42243</v>
      </c>
      <c r="H893" s="2">
        <v>0.75694444444444453</v>
      </c>
      <c r="I893" s="3">
        <f t="shared" si="46"/>
        <v>42243.756944444445</v>
      </c>
      <c r="J893">
        <v>0.65</v>
      </c>
      <c r="K893">
        <f t="shared" si="47"/>
        <v>0.30516431924882631</v>
      </c>
    </row>
    <row r="894" spans="1:11">
      <c r="A894" s="1">
        <v>42243</v>
      </c>
      <c r="B894" s="2">
        <v>0.76041666666666663</v>
      </c>
      <c r="C894" s="3">
        <f t="shared" si="45"/>
        <v>42243.760416666664</v>
      </c>
      <c r="D894">
        <v>0.87</v>
      </c>
      <c r="G894" s="1">
        <v>42243</v>
      </c>
      <c r="H894" s="2">
        <v>0.76041666666666663</v>
      </c>
      <c r="I894" s="3">
        <f t="shared" si="46"/>
        <v>42243.760416666664</v>
      </c>
      <c r="J894">
        <v>0.65</v>
      </c>
      <c r="K894">
        <f t="shared" si="47"/>
        <v>0.30516431924882631</v>
      </c>
    </row>
    <row r="895" spans="1:11">
      <c r="A895" s="1">
        <v>42243</v>
      </c>
      <c r="B895" s="2">
        <v>0.76388888888888884</v>
      </c>
      <c r="C895" s="3">
        <f t="shared" si="45"/>
        <v>42243.763888888891</v>
      </c>
      <c r="G895" s="1">
        <v>42243</v>
      </c>
      <c r="H895" s="2">
        <v>0.76388888888888884</v>
      </c>
      <c r="I895" s="3">
        <f t="shared" si="46"/>
        <v>42243.763888888891</v>
      </c>
      <c r="J895">
        <v>0.65</v>
      </c>
      <c r="K895">
        <f t="shared" si="47"/>
        <v>0.30516431924882631</v>
      </c>
    </row>
    <row r="896" spans="1:11">
      <c r="A896" s="1">
        <v>42243</v>
      </c>
      <c r="B896" s="2">
        <v>0.76736111111111116</v>
      </c>
      <c r="C896" s="3">
        <f t="shared" si="45"/>
        <v>42243.767361111109</v>
      </c>
      <c r="G896" s="1">
        <v>42243</v>
      </c>
      <c r="H896" s="2">
        <v>0.76736111111111116</v>
      </c>
      <c r="I896" s="3">
        <f t="shared" si="46"/>
        <v>42243.767361111109</v>
      </c>
      <c r="J896">
        <v>0.68</v>
      </c>
      <c r="K896">
        <f t="shared" si="47"/>
        <v>0.31924882629107987</v>
      </c>
    </row>
    <row r="897" spans="1:11">
      <c r="A897" s="1">
        <v>42243</v>
      </c>
      <c r="B897" s="2">
        <v>0.77083333333333337</v>
      </c>
      <c r="C897" s="3">
        <f t="shared" si="45"/>
        <v>42243.770833333336</v>
      </c>
      <c r="D897">
        <v>0.87</v>
      </c>
      <c r="G897" s="1">
        <v>42243</v>
      </c>
      <c r="H897" s="2">
        <v>0.77083333333333337</v>
      </c>
      <c r="I897" s="3">
        <f t="shared" si="46"/>
        <v>42243.770833333336</v>
      </c>
      <c r="J897">
        <v>0.65</v>
      </c>
      <c r="K897">
        <f t="shared" si="47"/>
        <v>0.30516431924882631</v>
      </c>
    </row>
    <row r="898" spans="1:11">
      <c r="A898" s="1">
        <v>42243</v>
      </c>
      <c r="B898" s="2">
        <v>0.77430555555555547</v>
      </c>
      <c r="C898" s="3">
        <f t="shared" si="45"/>
        <v>42243.774305555555</v>
      </c>
      <c r="G898" s="1">
        <v>42243</v>
      </c>
      <c r="H898" s="2">
        <v>0.77430555555555547</v>
      </c>
      <c r="I898" s="3">
        <f t="shared" si="46"/>
        <v>42243.774305555555</v>
      </c>
      <c r="J898">
        <v>0.65</v>
      </c>
      <c r="K898">
        <f t="shared" si="47"/>
        <v>0.30516431924882631</v>
      </c>
    </row>
    <row r="899" spans="1:11">
      <c r="A899" s="1">
        <v>42243</v>
      </c>
      <c r="B899" s="2">
        <v>0.77777777777777779</v>
      </c>
      <c r="C899" s="3">
        <f t="shared" ref="C899:C962" si="48">A899+B899</f>
        <v>42243.777777777781</v>
      </c>
      <c r="G899" s="1">
        <v>42243</v>
      </c>
      <c r="H899" s="2">
        <v>0.77777777777777779</v>
      </c>
      <c r="I899" s="3">
        <f t="shared" ref="I899:I962" si="49">G899+H899</f>
        <v>42243.777777777781</v>
      </c>
      <c r="J899">
        <v>0.68</v>
      </c>
      <c r="K899">
        <f t="shared" si="47"/>
        <v>0.31924882629107987</v>
      </c>
    </row>
    <row r="900" spans="1:11">
      <c r="A900" s="1">
        <v>42243</v>
      </c>
      <c r="B900" s="2">
        <v>0.78125</v>
      </c>
      <c r="C900" s="3">
        <f t="shared" si="48"/>
        <v>42243.78125</v>
      </c>
      <c r="D900">
        <v>0.87</v>
      </c>
      <c r="G900" s="1">
        <v>42243</v>
      </c>
      <c r="H900" s="2">
        <v>0.78125</v>
      </c>
      <c r="I900" s="3">
        <f t="shared" si="49"/>
        <v>42243.78125</v>
      </c>
      <c r="J900">
        <v>0.65</v>
      </c>
      <c r="K900">
        <f t="shared" ref="K900:K962" si="50">J900/2.13</f>
        <v>0.30516431924882631</v>
      </c>
    </row>
    <row r="901" spans="1:11">
      <c r="A901" s="1">
        <v>42243</v>
      </c>
      <c r="B901" s="2">
        <v>0.78472222222222221</v>
      </c>
      <c r="C901" s="3">
        <f t="shared" si="48"/>
        <v>42243.784722222219</v>
      </c>
      <c r="G901" s="1">
        <v>42243</v>
      </c>
      <c r="H901" s="2">
        <v>0.78472222222222221</v>
      </c>
      <c r="I901" s="3">
        <f t="shared" si="49"/>
        <v>42243.784722222219</v>
      </c>
      <c r="J901">
        <v>0.68</v>
      </c>
      <c r="K901">
        <f t="shared" si="50"/>
        <v>0.31924882629107987</v>
      </c>
    </row>
    <row r="902" spans="1:11">
      <c r="A902" s="1">
        <v>42243</v>
      </c>
      <c r="B902" s="2">
        <v>0.78819444444444453</v>
      </c>
      <c r="C902" s="3">
        <f t="shared" si="48"/>
        <v>42243.788194444445</v>
      </c>
      <c r="G902" s="1">
        <v>42243</v>
      </c>
      <c r="H902" s="2">
        <v>0.78819444444444453</v>
      </c>
      <c r="I902" s="3">
        <f t="shared" si="49"/>
        <v>42243.788194444445</v>
      </c>
      <c r="J902">
        <v>0.65</v>
      </c>
      <c r="K902">
        <f t="shared" si="50"/>
        <v>0.30516431924882631</v>
      </c>
    </row>
    <row r="903" spans="1:11">
      <c r="A903" s="1">
        <v>42243</v>
      </c>
      <c r="B903" s="2">
        <v>0.79166666666666663</v>
      </c>
      <c r="C903" s="3">
        <f t="shared" si="48"/>
        <v>42243.791666666664</v>
      </c>
      <c r="D903">
        <v>0.87</v>
      </c>
      <c r="G903" s="1">
        <v>42243</v>
      </c>
      <c r="H903" s="2">
        <v>0.79166666666666663</v>
      </c>
      <c r="I903" s="3">
        <f t="shared" si="49"/>
        <v>42243.791666666664</v>
      </c>
      <c r="J903">
        <v>0.68</v>
      </c>
      <c r="K903">
        <f t="shared" si="50"/>
        <v>0.31924882629107987</v>
      </c>
    </row>
    <row r="904" spans="1:11">
      <c r="A904" s="1">
        <v>42243</v>
      </c>
      <c r="B904" s="2">
        <v>0.79513888888888884</v>
      </c>
      <c r="C904" s="3">
        <f t="shared" si="48"/>
        <v>42243.795138888891</v>
      </c>
      <c r="G904" s="1">
        <v>42243</v>
      </c>
      <c r="H904" s="2">
        <v>0.79513888888888884</v>
      </c>
      <c r="I904" s="3">
        <f t="shared" si="49"/>
        <v>42243.795138888891</v>
      </c>
      <c r="J904">
        <v>0.65</v>
      </c>
      <c r="K904">
        <f t="shared" si="50"/>
        <v>0.30516431924882631</v>
      </c>
    </row>
    <row r="905" spans="1:11">
      <c r="A905" s="1">
        <v>42243</v>
      </c>
      <c r="B905" s="2">
        <v>0.79861111111111116</v>
      </c>
      <c r="C905" s="3">
        <f t="shared" si="48"/>
        <v>42243.798611111109</v>
      </c>
      <c r="G905" s="1">
        <v>42243</v>
      </c>
      <c r="H905" s="2">
        <v>0.79861111111111116</v>
      </c>
      <c r="I905" s="3">
        <f t="shared" si="49"/>
        <v>42243.798611111109</v>
      </c>
      <c r="J905">
        <v>0.68</v>
      </c>
      <c r="K905">
        <f t="shared" si="50"/>
        <v>0.31924882629107987</v>
      </c>
    </row>
    <row r="906" spans="1:11">
      <c r="A906" s="1">
        <v>42243</v>
      </c>
      <c r="B906" s="2">
        <v>0.80208333333333337</v>
      </c>
      <c r="C906" s="3">
        <f t="shared" si="48"/>
        <v>42243.802083333336</v>
      </c>
      <c r="D906">
        <v>0.93</v>
      </c>
      <c r="G906" s="1">
        <v>42243</v>
      </c>
      <c r="H906" s="2">
        <v>0.80208333333333337</v>
      </c>
      <c r="I906" s="3">
        <f t="shared" si="49"/>
        <v>42243.802083333336</v>
      </c>
      <c r="J906">
        <v>0.65</v>
      </c>
      <c r="K906">
        <f t="shared" si="50"/>
        <v>0.30516431924882631</v>
      </c>
    </row>
    <row r="907" spans="1:11">
      <c r="A907" s="1">
        <v>42243</v>
      </c>
      <c r="B907" s="2">
        <v>0.80555555555555547</v>
      </c>
      <c r="C907" s="3">
        <f t="shared" si="48"/>
        <v>42243.805555555555</v>
      </c>
      <c r="G907" s="1">
        <v>42243</v>
      </c>
      <c r="H907" s="2">
        <v>0.80555555555555547</v>
      </c>
      <c r="I907" s="3">
        <f t="shared" si="49"/>
        <v>42243.805555555555</v>
      </c>
      <c r="J907">
        <v>0.68</v>
      </c>
      <c r="K907">
        <f t="shared" si="50"/>
        <v>0.31924882629107987</v>
      </c>
    </row>
    <row r="908" spans="1:11">
      <c r="A908" s="1">
        <v>42243</v>
      </c>
      <c r="B908" s="2">
        <v>0.80902777777777779</v>
      </c>
      <c r="C908" s="3">
        <f t="shared" si="48"/>
        <v>42243.809027777781</v>
      </c>
      <c r="G908" s="1">
        <v>42243</v>
      </c>
      <c r="H908" s="2">
        <v>0.80902777777777779</v>
      </c>
      <c r="I908" s="3">
        <f t="shared" si="49"/>
        <v>42243.809027777781</v>
      </c>
      <c r="J908">
        <v>0.65</v>
      </c>
      <c r="K908">
        <f t="shared" si="50"/>
        <v>0.30516431924882631</v>
      </c>
    </row>
    <row r="909" spans="1:11">
      <c r="A909" s="1">
        <v>42243</v>
      </c>
      <c r="B909" s="2">
        <v>0.8125</v>
      </c>
      <c r="C909" s="3">
        <f t="shared" si="48"/>
        <v>42243.8125</v>
      </c>
      <c r="D909">
        <v>0.93</v>
      </c>
      <c r="G909" s="1">
        <v>42243</v>
      </c>
      <c r="H909" s="2">
        <v>0.8125</v>
      </c>
      <c r="I909" s="3">
        <f t="shared" si="49"/>
        <v>42243.8125</v>
      </c>
      <c r="J909">
        <v>0.65</v>
      </c>
      <c r="K909">
        <f t="shared" si="50"/>
        <v>0.30516431924882631</v>
      </c>
    </row>
    <row r="910" spans="1:11">
      <c r="A910" s="1">
        <v>42243</v>
      </c>
      <c r="B910" s="2">
        <v>0.81597222222222221</v>
      </c>
      <c r="C910" s="3">
        <f t="shared" si="48"/>
        <v>42243.815972222219</v>
      </c>
      <c r="G910" s="1">
        <v>42243</v>
      </c>
      <c r="H910" s="2">
        <v>0.81597222222222221</v>
      </c>
      <c r="I910" s="3">
        <f t="shared" si="49"/>
        <v>42243.815972222219</v>
      </c>
      <c r="J910">
        <v>0.65</v>
      </c>
      <c r="K910">
        <f t="shared" si="50"/>
        <v>0.30516431924882631</v>
      </c>
    </row>
    <row r="911" spans="1:11">
      <c r="A911" s="1">
        <v>42243</v>
      </c>
      <c r="B911" s="2">
        <v>0.81944444444444453</v>
      </c>
      <c r="C911" s="3">
        <f t="shared" si="48"/>
        <v>42243.819444444445</v>
      </c>
      <c r="G911" s="1">
        <v>42243</v>
      </c>
      <c r="H911" s="2">
        <v>0.81944444444444453</v>
      </c>
      <c r="I911" s="3">
        <f t="shared" si="49"/>
        <v>42243.819444444445</v>
      </c>
      <c r="J911">
        <v>0.65</v>
      </c>
      <c r="K911">
        <f t="shared" si="50"/>
        <v>0.30516431924882631</v>
      </c>
    </row>
    <row r="912" spans="1:11">
      <c r="A912" s="1">
        <v>42243</v>
      </c>
      <c r="B912" s="2">
        <v>0.82291666666666663</v>
      </c>
      <c r="C912" s="3">
        <f t="shared" si="48"/>
        <v>42243.822916666664</v>
      </c>
      <c r="D912">
        <v>0.87</v>
      </c>
      <c r="G912" s="1">
        <v>42243</v>
      </c>
      <c r="H912" s="2">
        <v>0.82291666666666663</v>
      </c>
      <c r="I912" s="3">
        <f t="shared" si="49"/>
        <v>42243.822916666664</v>
      </c>
      <c r="J912">
        <v>0.65</v>
      </c>
      <c r="K912">
        <f t="shared" si="50"/>
        <v>0.30516431924882631</v>
      </c>
    </row>
    <row r="913" spans="1:11">
      <c r="A913" s="1">
        <v>42243</v>
      </c>
      <c r="B913" s="2">
        <v>0.82638888888888884</v>
      </c>
      <c r="C913" s="3">
        <f t="shared" si="48"/>
        <v>42243.826388888891</v>
      </c>
      <c r="G913" s="1">
        <v>42243</v>
      </c>
      <c r="H913" s="2">
        <v>0.82638888888888884</v>
      </c>
      <c r="I913" s="3">
        <f t="shared" si="49"/>
        <v>42243.826388888891</v>
      </c>
      <c r="J913">
        <v>0.65</v>
      </c>
      <c r="K913">
        <f t="shared" si="50"/>
        <v>0.30516431924882631</v>
      </c>
    </row>
    <row r="914" spans="1:11">
      <c r="A914" s="1">
        <v>42243</v>
      </c>
      <c r="B914" s="2">
        <v>0.82986111111111116</v>
      </c>
      <c r="C914" s="3">
        <f t="shared" si="48"/>
        <v>42243.829861111109</v>
      </c>
      <c r="G914" s="1">
        <v>42243</v>
      </c>
      <c r="H914" s="2">
        <v>0.82986111111111116</v>
      </c>
      <c r="I914" s="3">
        <f t="shared" si="49"/>
        <v>42243.829861111109</v>
      </c>
      <c r="J914">
        <v>0.65</v>
      </c>
      <c r="K914">
        <f t="shared" si="50"/>
        <v>0.30516431924882631</v>
      </c>
    </row>
    <row r="915" spans="1:11">
      <c r="A915" s="1">
        <v>42243</v>
      </c>
      <c r="B915" s="2">
        <v>0.83333333333333337</v>
      </c>
      <c r="C915" s="3">
        <f t="shared" si="48"/>
        <v>42243.833333333336</v>
      </c>
      <c r="D915">
        <v>0.93</v>
      </c>
      <c r="G915" s="1">
        <v>42243</v>
      </c>
      <c r="H915" s="2">
        <v>0.83333333333333337</v>
      </c>
      <c r="I915" s="3">
        <f t="shared" si="49"/>
        <v>42243.833333333336</v>
      </c>
      <c r="J915">
        <v>0.65</v>
      </c>
      <c r="K915">
        <f t="shared" si="50"/>
        <v>0.30516431924882631</v>
      </c>
    </row>
    <row r="916" spans="1:11">
      <c r="A916" s="1">
        <v>42243</v>
      </c>
      <c r="B916" s="2">
        <v>0.83680555555555547</v>
      </c>
      <c r="C916" s="3">
        <f t="shared" si="48"/>
        <v>42243.836805555555</v>
      </c>
      <c r="G916" s="1">
        <v>42243</v>
      </c>
      <c r="H916" s="2">
        <v>0.83680555555555547</v>
      </c>
      <c r="I916" s="3">
        <f t="shared" si="49"/>
        <v>42243.836805555555</v>
      </c>
      <c r="J916">
        <v>0.65</v>
      </c>
      <c r="K916">
        <f t="shared" si="50"/>
        <v>0.30516431924882631</v>
      </c>
    </row>
    <row r="917" spans="1:11">
      <c r="A917" s="1">
        <v>42243</v>
      </c>
      <c r="B917" s="2">
        <v>0.84027777777777779</v>
      </c>
      <c r="C917" s="3">
        <f t="shared" si="48"/>
        <v>42243.840277777781</v>
      </c>
      <c r="G917" s="1">
        <v>42243</v>
      </c>
      <c r="H917" s="2">
        <v>0.84027777777777779</v>
      </c>
      <c r="I917" s="3">
        <f t="shared" si="49"/>
        <v>42243.840277777781</v>
      </c>
      <c r="J917">
        <v>0.65</v>
      </c>
      <c r="K917">
        <f t="shared" si="50"/>
        <v>0.30516431924882631</v>
      </c>
    </row>
    <row r="918" spans="1:11">
      <c r="A918" s="1">
        <v>42243</v>
      </c>
      <c r="B918" s="2">
        <v>0.84375</v>
      </c>
      <c r="C918" s="3">
        <f t="shared" si="48"/>
        <v>42243.84375</v>
      </c>
      <c r="D918">
        <v>0.93</v>
      </c>
      <c r="G918" s="1">
        <v>42243</v>
      </c>
      <c r="H918" s="2">
        <v>0.84375</v>
      </c>
      <c r="I918" s="3">
        <f t="shared" si="49"/>
        <v>42243.84375</v>
      </c>
      <c r="J918">
        <v>0.65</v>
      </c>
      <c r="K918">
        <f t="shared" si="50"/>
        <v>0.30516431924882631</v>
      </c>
    </row>
    <row r="919" spans="1:11">
      <c r="A919" s="1">
        <v>42243</v>
      </c>
      <c r="B919" s="2">
        <v>0.84722222222222221</v>
      </c>
      <c r="C919" s="3">
        <f t="shared" si="48"/>
        <v>42243.847222222219</v>
      </c>
      <c r="G919" s="1">
        <v>42243</v>
      </c>
      <c r="H919" s="2">
        <v>0.84722222222222221</v>
      </c>
      <c r="I919" s="3">
        <f t="shared" si="49"/>
        <v>42243.847222222219</v>
      </c>
      <c r="J919">
        <v>0.65</v>
      </c>
      <c r="K919">
        <f t="shared" si="50"/>
        <v>0.30516431924882631</v>
      </c>
    </row>
    <row r="920" spans="1:11">
      <c r="A920" s="1">
        <v>42243</v>
      </c>
      <c r="B920" s="2">
        <v>0.85069444444444453</v>
      </c>
      <c r="C920" s="3">
        <f t="shared" si="48"/>
        <v>42243.850694444445</v>
      </c>
      <c r="G920" s="1">
        <v>42243</v>
      </c>
      <c r="H920" s="2">
        <v>0.85069444444444453</v>
      </c>
      <c r="I920" s="3">
        <f t="shared" si="49"/>
        <v>42243.850694444445</v>
      </c>
      <c r="J920">
        <v>0.65</v>
      </c>
      <c r="K920">
        <f t="shared" si="50"/>
        <v>0.30516431924882631</v>
      </c>
    </row>
    <row r="921" spans="1:11">
      <c r="A921" s="1">
        <v>42243</v>
      </c>
      <c r="B921" s="2">
        <v>0.85416666666666663</v>
      </c>
      <c r="C921" s="3">
        <f t="shared" si="48"/>
        <v>42243.854166666664</v>
      </c>
      <c r="D921">
        <v>0.93</v>
      </c>
      <c r="G921" s="1">
        <v>42243</v>
      </c>
      <c r="H921" s="2">
        <v>0.85416666666666663</v>
      </c>
      <c r="I921" s="3">
        <f t="shared" si="49"/>
        <v>42243.854166666664</v>
      </c>
      <c r="J921">
        <v>0.65</v>
      </c>
      <c r="K921">
        <f t="shared" si="50"/>
        <v>0.30516431924882631</v>
      </c>
    </row>
    <row r="922" spans="1:11">
      <c r="A922" s="1">
        <v>42243</v>
      </c>
      <c r="B922" s="2">
        <v>0.85763888888888884</v>
      </c>
      <c r="C922" s="3">
        <f t="shared" si="48"/>
        <v>42243.857638888891</v>
      </c>
      <c r="G922" s="1">
        <v>42243</v>
      </c>
      <c r="H922" s="2">
        <v>0.85763888888888884</v>
      </c>
      <c r="I922" s="3">
        <f t="shared" si="49"/>
        <v>42243.857638888891</v>
      </c>
      <c r="J922">
        <v>0.65</v>
      </c>
      <c r="K922">
        <f t="shared" si="50"/>
        <v>0.30516431924882631</v>
      </c>
    </row>
    <row r="923" spans="1:11">
      <c r="A923" s="1">
        <v>42243</v>
      </c>
      <c r="B923" s="2">
        <v>0.86111111111111116</v>
      </c>
      <c r="C923" s="3">
        <f t="shared" si="48"/>
        <v>42243.861111111109</v>
      </c>
      <c r="G923" s="1">
        <v>42243</v>
      </c>
      <c r="H923" s="2">
        <v>0.86111111111111116</v>
      </c>
      <c r="I923" s="3">
        <f t="shared" si="49"/>
        <v>42243.861111111109</v>
      </c>
      <c r="J923">
        <v>0.65</v>
      </c>
      <c r="K923">
        <f t="shared" si="50"/>
        <v>0.30516431924882631</v>
      </c>
    </row>
    <row r="924" spans="1:11">
      <c r="A924" s="1">
        <v>42243</v>
      </c>
      <c r="B924" s="2">
        <v>0.86458333333333337</v>
      </c>
      <c r="C924" s="3">
        <f t="shared" si="48"/>
        <v>42243.864583333336</v>
      </c>
      <c r="D924">
        <v>0.93</v>
      </c>
      <c r="G924" s="1">
        <v>42243</v>
      </c>
      <c r="H924" s="2">
        <v>0.86458333333333337</v>
      </c>
      <c r="I924" s="3">
        <f t="shared" si="49"/>
        <v>42243.864583333336</v>
      </c>
      <c r="J924">
        <v>0.65</v>
      </c>
      <c r="K924">
        <f t="shared" si="50"/>
        <v>0.30516431924882631</v>
      </c>
    </row>
    <row r="925" spans="1:11">
      <c r="A925" s="1">
        <v>42243</v>
      </c>
      <c r="B925" s="2">
        <v>0.86805555555555547</v>
      </c>
      <c r="C925" s="3">
        <f t="shared" si="48"/>
        <v>42243.868055555555</v>
      </c>
      <c r="G925" s="1">
        <v>42243</v>
      </c>
      <c r="H925" s="2">
        <v>0.86805555555555547</v>
      </c>
      <c r="I925" s="3">
        <f t="shared" si="49"/>
        <v>42243.868055555555</v>
      </c>
      <c r="J925">
        <v>0.65</v>
      </c>
      <c r="K925">
        <f t="shared" si="50"/>
        <v>0.30516431924882631</v>
      </c>
    </row>
    <row r="926" spans="1:11">
      <c r="A926" s="1">
        <v>42243</v>
      </c>
      <c r="B926" s="2">
        <v>0.87152777777777779</v>
      </c>
      <c r="C926" s="3">
        <f t="shared" si="48"/>
        <v>42243.871527777781</v>
      </c>
      <c r="G926" s="1">
        <v>42243</v>
      </c>
      <c r="H926" s="2">
        <v>0.87152777777777779</v>
      </c>
      <c r="I926" s="3">
        <f t="shared" si="49"/>
        <v>42243.871527777781</v>
      </c>
      <c r="J926">
        <v>0.65</v>
      </c>
      <c r="K926">
        <f t="shared" si="50"/>
        <v>0.30516431924882631</v>
      </c>
    </row>
    <row r="927" spans="1:11">
      <c r="A927" s="1">
        <v>42243</v>
      </c>
      <c r="B927" s="2">
        <v>0.875</v>
      </c>
      <c r="C927" s="3">
        <f t="shared" si="48"/>
        <v>42243.875</v>
      </c>
      <c r="D927">
        <v>0.93</v>
      </c>
      <c r="G927" s="1">
        <v>42243</v>
      </c>
      <c r="H927" s="2">
        <v>0.875</v>
      </c>
      <c r="I927" s="3">
        <f t="shared" si="49"/>
        <v>42243.875</v>
      </c>
      <c r="J927">
        <v>0.65</v>
      </c>
      <c r="K927">
        <f t="shared" si="50"/>
        <v>0.30516431924882631</v>
      </c>
    </row>
    <row r="928" spans="1:11">
      <c r="A928" s="1">
        <v>42243</v>
      </c>
      <c r="B928" s="2">
        <v>0.87847222222222221</v>
      </c>
      <c r="C928" s="3">
        <f t="shared" si="48"/>
        <v>42243.878472222219</v>
      </c>
      <c r="G928" s="1">
        <v>42243</v>
      </c>
      <c r="H928" s="2">
        <v>0.87847222222222221</v>
      </c>
      <c r="I928" s="3">
        <f t="shared" si="49"/>
        <v>42243.878472222219</v>
      </c>
      <c r="J928">
        <v>0.65</v>
      </c>
      <c r="K928">
        <f t="shared" si="50"/>
        <v>0.30516431924882631</v>
      </c>
    </row>
    <row r="929" spans="1:11">
      <c r="A929" s="1">
        <v>42243</v>
      </c>
      <c r="B929" s="2">
        <v>0.88194444444444453</v>
      </c>
      <c r="C929" s="3">
        <f t="shared" si="48"/>
        <v>42243.881944444445</v>
      </c>
      <c r="G929" s="1">
        <v>42243</v>
      </c>
      <c r="H929" s="2">
        <v>0.88194444444444453</v>
      </c>
      <c r="I929" s="3">
        <f t="shared" si="49"/>
        <v>42243.881944444445</v>
      </c>
      <c r="J929">
        <v>0.65</v>
      </c>
      <c r="K929">
        <f t="shared" si="50"/>
        <v>0.30516431924882631</v>
      </c>
    </row>
    <row r="930" spans="1:11">
      <c r="A930" s="1">
        <v>42243</v>
      </c>
      <c r="B930" s="2">
        <v>0.88541666666666663</v>
      </c>
      <c r="C930" s="3">
        <f t="shared" si="48"/>
        <v>42243.885416666664</v>
      </c>
      <c r="D930">
        <v>0.93</v>
      </c>
      <c r="G930" s="1">
        <v>42243</v>
      </c>
      <c r="H930" s="2">
        <v>0.88541666666666663</v>
      </c>
      <c r="I930" s="3">
        <f t="shared" si="49"/>
        <v>42243.885416666664</v>
      </c>
      <c r="J930">
        <v>0.65</v>
      </c>
      <c r="K930">
        <f t="shared" si="50"/>
        <v>0.30516431924882631</v>
      </c>
    </row>
    <row r="931" spans="1:11">
      <c r="A931" s="1">
        <v>42243</v>
      </c>
      <c r="B931" s="2">
        <v>0.88888888888888884</v>
      </c>
      <c r="C931" s="3">
        <f t="shared" si="48"/>
        <v>42243.888888888891</v>
      </c>
      <c r="G931" s="1">
        <v>42243</v>
      </c>
      <c r="H931" s="2">
        <v>0.88888888888888884</v>
      </c>
      <c r="I931" s="3">
        <f t="shared" si="49"/>
        <v>42243.888888888891</v>
      </c>
      <c r="J931">
        <v>0.68</v>
      </c>
      <c r="K931">
        <f t="shared" si="50"/>
        <v>0.31924882629107987</v>
      </c>
    </row>
    <row r="932" spans="1:11">
      <c r="A932" s="1">
        <v>42243</v>
      </c>
      <c r="B932" s="2">
        <v>0.89236111111111116</v>
      </c>
      <c r="C932" s="3">
        <f t="shared" si="48"/>
        <v>42243.892361111109</v>
      </c>
      <c r="G932" s="1">
        <v>42243</v>
      </c>
      <c r="H932" s="2">
        <v>0.89236111111111116</v>
      </c>
      <c r="I932" s="3">
        <f t="shared" si="49"/>
        <v>42243.892361111109</v>
      </c>
      <c r="J932">
        <v>0.68</v>
      </c>
      <c r="K932">
        <f t="shared" si="50"/>
        <v>0.31924882629107987</v>
      </c>
    </row>
    <row r="933" spans="1:11">
      <c r="A933" s="1">
        <v>42243</v>
      </c>
      <c r="B933" s="2">
        <v>0.89583333333333337</v>
      </c>
      <c r="C933" s="3">
        <f t="shared" si="48"/>
        <v>42243.895833333336</v>
      </c>
      <c r="D933">
        <v>0.93</v>
      </c>
      <c r="G933" s="1">
        <v>42243</v>
      </c>
      <c r="H933" s="2">
        <v>0.89583333333333337</v>
      </c>
      <c r="I933" s="3">
        <f t="shared" si="49"/>
        <v>42243.895833333336</v>
      </c>
      <c r="J933">
        <v>0.68</v>
      </c>
      <c r="K933">
        <f t="shared" si="50"/>
        <v>0.31924882629107987</v>
      </c>
    </row>
    <row r="934" spans="1:11">
      <c r="A934" s="1">
        <v>42243</v>
      </c>
      <c r="B934" s="2">
        <v>0.89930555555555547</v>
      </c>
      <c r="C934" s="3">
        <f t="shared" si="48"/>
        <v>42243.899305555555</v>
      </c>
      <c r="G934" s="1">
        <v>42243</v>
      </c>
      <c r="H934" s="2">
        <v>0.89930555555555547</v>
      </c>
      <c r="I934" s="3">
        <f t="shared" si="49"/>
        <v>42243.899305555555</v>
      </c>
      <c r="J934">
        <v>0.68</v>
      </c>
      <c r="K934">
        <f t="shared" si="50"/>
        <v>0.31924882629107987</v>
      </c>
    </row>
    <row r="935" spans="1:11">
      <c r="A935" s="1">
        <v>42243</v>
      </c>
      <c r="B935" s="2">
        <v>0.90277777777777779</v>
      </c>
      <c r="C935" s="3">
        <f t="shared" si="48"/>
        <v>42243.902777777781</v>
      </c>
      <c r="G935" s="1">
        <v>42243</v>
      </c>
      <c r="H935" s="2">
        <v>0.90277777777777779</v>
      </c>
      <c r="I935" s="3">
        <f t="shared" si="49"/>
        <v>42243.902777777781</v>
      </c>
      <c r="J935">
        <v>0.68</v>
      </c>
      <c r="K935">
        <f t="shared" si="50"/>
        <v>0.31924882629107987</v>
      </c>
    </row>
    <row r="936" spans="1:11">
      <c r="A936" s="1">
        <v>42243</v>
      </c>
      <c r="B936" s="2">
        <v>0.90625</v>
      </c>
      <c r="C936" s="3">
        <f t="shared" si="48"/>
        <v>42243.90625</v>
      </c>
      <c r="D936">
        <v>0.93</v>
      </c>
      <c r="G936" s="1">
        <v>42243</v>
      </c>
      <c r="H936" s="2">
        <v>0.90625</v>
      </c>
      <c r="I936" s="3">
        <f t="shared" si="49"/>
        <v>42243.90625</v>
      </c>
      <c r="J936">
        <v>0.68</v>
      </c>
      <c r="K936">
        <f t="shared" si="50"/>
        <v>0.31924882629107987</v>
      </c>
    </row>
    <row r="937" spans="1:11">
      <c r="A937" s="1">
        <v>42243</v>
      </c>
      <c r="B937" s="2">
        <v>0.90972222222222221</v>
      </c>
      <c r="C937" s="3">
        <f t="shared" si="48"/>
        <v>42243.909722222219</v>
      </c>
      <c r="G937" s="1">
        <v>42243</v>
      </c>
      <c r="H937" s="2">
        <v>0.90972222222222221</v>
      </c>
      <c r="I937" s="3">
        <f t="shared" si="49"/>
        <v>42243.909722222219</v>
      </c>
      <c r="J937">
        <v>0.68</v>
      </c>
      <c r="K937">
        <f t="shared" si="50"/>
        <v>0.31924882629107987</v>
      </c>
    </row>
    <row r="938" spans="1:11">
      <c r="A938" s="1">
        <v>42243</v>
      </c>
      <c r="B938" s="2">
        <v>0.91319444444444453</v>
      </c>
      <c r="C938" s="3">
        <f t="shared" si="48"/>
        <v>42243.913194444445</v>
      </c>
      <c r="G938" s="1">
        <v>42243</v>
      </c>
      <c r="H938" s="2">
        <v>0.91319444444444453</v>
      </c>
      <c r="I938" s="3">
        <f t="shared" si="49"/>
        <v>42243.913194444445</v>
      </c>
      <c r="J938">
        <v>0.68</v>
      </c>
      <c r="K938">
        <f t="shared" si="50"/>
        <v>0.31924882629107987</v>
      </c>
    </row>
    <row r="939" spans="1:11">
      <c r="A939" s="1">
        <v>42243</v>
      </c>
      <c r="B939" s="2">
        <v>0.91666666666666663</v>
      </c>
      <c r="C939" s="3">
        <f t="shared" si="48"/>
        <v>42243.916666666664</v>
      </c>
      <c r="D939">
        <v>0.93</v>
      </c>
      <c r="G939" s="1">
        <v>42243</v>
      </c>
      <c r="H939" s="2">
        <v>0.91666666666666663</v>
      </c>
      <c r="I939" s="3">
        <f t="shared" si="49"/>
        <v>42243.916666666664</v>
      </c>
      <c r="J939">
        <v>0.68</v>
      </c>
      <c r="K939">
        <f t="shared" si="50"/>
        <v>0.31924882629107987</v>
      </c>
    </row>
    <row r="940" spans="1:11">
      <c r="A940" s="1">
        <v>42243</v>
      </c>
      <c r="B940" s="2">
        <v>0.92013888888888884</v>
      </c>
      <c r="C940" s="3">
        <f t="shared" si="48"/>
        <v>42243.920138888891</v>
      </c>
      <c r="G940" s="1">
        <v>42243</v>
      </c>
      <c r="H940" s="2">
        <v>0.92013888888888884</v>
      </c>
      <c r="I940" s="3">
        <f t="shared" si="49"/>
        <v>42243.920138888891</v>
      </c>
      <c r="J940">
        <v>0.68</v>
      </c>
      <c r="K940">
        <f t="shared" si="50"/>
        <v>0.31924882629107987</v>
      </c>
    </row>
    <row r="941" spans="1:11">
      <c r="A941" s="1">
        <v>42243</v>
      </c>
      <c r="B941" s="2">
        <v>0.92361111111111116</v>
      </c>
      <c r="C941" s="3">
        <f t="shared" si="48"/>
        <v>42243.923611111109</v>
      </c>
      <c r="G941" s="1">
        <v>42243</v>
      </c>
      <c r="H941" s="2">
        <v>0.92361111111111116</v>
      </c>
      <c r="I941" s="3">
        <f t="shared" si="49"/>
        <v>42243.923611111109</v>
      </c>
      <c r="J941">
        <v>0.68</v>
      </c>
      <c r="K941">
        <f t="shared" si="50"/>
        <v>0.31924882629107987</v>
      </c>
    </row>
    <row r="942" spans="1:11">
      <c r="A942" s="1">
        <v>42243</v>
      </c>
      <c r="B942" s="2">
        <v>0.92708333333333337</v>
      </c>
      <c r="C942" s="3">
        <f t="shared" si="48"/>
        <v>42243.927083333336</v>
      </c>
      <c r="D942">
        <v>0.93</v>
      </c>
      <c r="G942" s="1">
        <v>42243</v>
      </c>
      <c r="H942" s="2">
        <v>0.92708333333333337</v>
      </c>
      <c r="I942" s="3">
        <f t="shared" si="49"/>
        <v>42243.927083333336</v>
      </c>
      <c r="J942">
        <v>0.68</v>
      </c>
      <c r="K942">
        <f t="shared" si="50"/>
        <v>0.31924882629107987</v>
      </c>
    </row>
    <row r="943" spans="1:11">
      <c r="A943" s="1">
        <v>42243</v>
      </c>
      <c r="B943" s="2">
        <v>0.93055555555555547</v>
      </c>
      <c r="C943" s="3">
        <f t="shared" si="48"/>
        <v>42243.930555555555</v>
      </c>
      <c r="G943" s="1">
        <v>42243</v>
      </c>
      <c r="H943" s="2">
        <v>0.93055555555555547</v>
      </c>
      <c r="I943" s="3">
        <f t="shared" si="49"/>
        <v>42243.930555555555</v>
      </c>
      <c r="J943">
        <v>0.68</v>
      </c>
      <c r="K943">
        <f t="shared" si="50"/>
        <v>0.31924882629107987</v>
      </c>
    </row>
    <row r="944" spans="1:11">
      <c r="A944" s="1">
        <v>42243</v>
      </c>
      <c r="B944" s="2">
        <v>0.93402777777777779</v>
      </c>
      <c r="C944" s="3">
        <f t="shared" si="48"/>
        <v>42243.934027777781</v>
      </c>
      <c r="G944" s="1">
        <v>42243</v>
      </c>
      <c r="H944" s="2">
        <v>0.93402777777777779</v>
      </c>
      <c r="I944" s="3">
        <f t="shared" si="49"/>
        <v>42243.934027777781</v>
      </c>
      <c r="J944">
        <v>0.68</v>
      </c>
      <c r="K944">
        <f t="shared" si="50"/>
        <v>0.31924882629107987</v>
      </c>
    </row>
    <row r="945" spans="1:11">
      <c r="A945" s="1">
        <v>42243</v>
      </c>
      <c r="B945" s="2">
        <v>0.9375</v>
      </c>
      <c r="C945" s="3">
        <f t="shared" si="48"/>
        <v>42243.9375</v>
      </c>
      <c r="D945">
        <v>0.93</v>
      </c>
      <c r="G945" s="1">
        <v>42243</v>
      </c>
      <c r="H945" s="2">
        <v>0.9375</v>
      </c>
      <c r="I945" s="3">
        <f t="shared" si="49"/>
        <v>42243.9375</v>
      </c>
      <c r="J945">
        <v>0.68</v>
      </c>
      <c r="K945">
        <f t="shared" si="50"/>
        <v>0.31924882629107987</v>
      </c>
    </row>
    <row r="946" spans="1:11">
      <c r="A946" s="1">
        <v>42243</v>
      </c>
      <c r="B946" s="2">
        <v>0.94097222222222221</v>
      </c>
      <c r="C946" s="3">
        <f t="shared" si="48"/>
        <v>42243.940972222219</v>
      </c>
      <c r="G946" s="1">
        <v>42243</v>
      </c>
      <c r="H946" s="2">
        <v>0.94097222222222221</v>
      </c>
      <c r="I946" s="3">
        <f t="shared" si="49"/>
        <v>42243.940972222219</v>
      </c>
      <c r="J946">
        <v>0.68</v>
      </c>
      <c r="K946">
        <f t="shared" si="50"/>
        <v>0.31924882629107987</v>
      </c>
    </row>
    <row r="947" spans="1:11">
      <c r="A947" s="1">
        <v>42243</v>
      </c>
      <c r="B947" s="2">
        <v>0.94444444444444453</v>
      </c>
      <c r="C947" s="3">
        <f t="shared" si="48"/>
        <v>42243.944444444445</v>
      </c>
      <c r="G947" s="1">
        <v>42243</v>
      </c>
      <c r="H947" s="2">
        <v>0.94444444444444453</v>
      </c>
      <c r="I947" s="3">
        <f t="shared" si="49"/>
        <v>42243.944444444445</v>
      </c>
      <c r="J947">
        <v>0.68</v>
      </c>
      <c r="K947">
        <f t="shared" si="50"/>
        <v>0.31924882629107987</v>
      </c>
    </row>
    <row r="948" spans="1:11">
      <c r="A948" s="1">
        <v>42243</v>
      </c>
      <c r="B948" s="2">
        <v>0.94791666666666663</v>
      </c>
      <c r="C948" s="3">
        <f t="shared" si="48"/>
        <v>42243.947916666664</v>
      </c>
      <c r="D948">
        <v>0.93</v>
      </c>
      <c r="G948" s="1">
        <v>42243</v>
      </c>
      <c r="H948" s="2">
        <v>0.94791666666666663</v>
      </c>
      <c r="I948" s="3">
        <f t="shared" si="49"/>
        <v>42243.947916666664</v>
      </c>
      <c r="J948">
        <v>0.68</v>
      </c>
      <c r="K948">
        <f t="shared" si="50"/>
        <v>0.31924882629107987</v>
      </c>
    </row>
    <row r="949" spans="1:11">
      <c r="A949" s="1">
        <v>42243</v>
      </c>
      <c r="B949" s="2">
        <v>0.95138888888888884</v>
      </c>
      <c r="C949" s="3">
        <f t="shared" si="48"/>
        <v>42243.951388888891</v>
      </c>
      <c r="G949" s="1">
        <v>42243</v>
      </c>
      <c r="H949" s="2">
        <v>0.95138888888888884</v>
      </c>
      <c r="I949" s="3">
        <f t="shared" si="49"/>
        <v>42243.951388888891</v>
      </c>
      <c r="J949">
        <v>0.68</v>
      </c>
      <c r="K949">
        <f t="shared" si="50"/>
        <v>0.31924882629107987</v>
      </c>
    </row>
    <row r="950" spans="1:11">
      <c r="A950" s="1">
        <v>42243</v>
      </c>
      <c r="B950" s="2">
        <v>0.95486111111111116</v>
      </c>
      <c r="C950" s="3">
        <f t="shared" si="48"/>
        <v>42243.954861111109</v>
      </c>
      <c r="G950" s="1">
        <v>42243</v>
      </c>
      <c r="H950" s="2">
        <v>0.95486111111111116</v>
      </c>
      <c r="I950" s="3">
        <f t="shared" si="49"/>
        <v>42243.954861111109</v>
      </c>
      <c r="J950">
        <v>0.68</v>
      </c>
      <c r="K950">
        <f t="shared" si="50"/>
        <v>0.31924882629107987</v>
      </c>
    </row>
    <row r="951" spans="1:11">
      <c r="A951" s="1">
        <v>42243</v>
      </c>
      <c r="B951" s="2">
        <v>0.95833333333333337</v>
      </c>
      <c r="C951" s="3">
        <f t="shared" si="48"/>
        <v>42243.958333333336</v>
      </c>
      <c r="D951">
        <v>0.93</v>
      </c>
      <c r="G951" s="1">
        <v>42243</v>
      </c>
      <c r="H951" s="2">
        <v>0.95833333333333337</v>
      </c>
      <c r="I951" s="3">
        <f t="shared" si="49"/>
        <v>42243.958333333336</v>
      </c>
      <c r="J951">
        <v>0.68</v>
      </c>
      <c r="K951">
        <f t="shared" si="50"/>
        <v>0.31924882629107987</v>
      </c>
    </row>
    <row r="952" spans="1:11">
      <c r="A952" s="1">
        <v>42243</v>
      </c>
      <c r="B952" s="2">
        <v>0.96180555555555547</v>
      </c>
      <c r="C952" s="3">
        <f t="shared" si="48"/>
        <v>42243.961805555555</v>
      </c>
      <c r="G952" s="1">
        <v>42243</v>
      </c>
      <c r="H952" s="2">
        <v>0.96180555555555547</v>
      </c>
      <c r="I952" s="3">
        <f t="shared" si="49"/>
        <v>42243.961805555555</v>
      </c>
      <c r="J952">
        <v>0.68</v>
      </c>
      <c r="K952">
        <f t="shared" si="50"/>
        <v>0.31924882629107987</v>
      </c>
    </row>
    <row r="953" spans="1:11">
      <c r="A953" s="1">
        <v>42243</v>
      </c>
      <c r="B953" s="2">
        <v>0.96527777777777779</v>
      </c>
      <c r="C953" s="3">
        <f t="shared" si="48"/>
        <v>42243.965277777781</v>
      </c>
      <c r="G953" s="1">
        <v>42243</v>
      </c>
      <c r="H953" s="2">
        <v>0.96527777777777779</v>
      </c>
      <c r="I953" s="3">
        <f t="shared" si="49"/>
        <v>42243.965277777781</v>
      </c>
      <c r="J953">
        <v>0.68</v>
      </c>
      <c r="K953">
        <f t="shared" si="50"/>
        <v>0.31924882629107987</v>
      </c>
    </row>
    <row r="954" spans="1:11">
      <c r="A954" s="1">
        <v>42243</v>
      </c>
      <c r="B954" s="2">
        <v>0.96875</v>
      </c>
      <c r="C954" s="3">
        <f t="shared" si="48"/>
        <v>42243.96875</v>
      </c>
      <c r="D954">
        <v>0.93</v>
      </c>
      <c r="G954" s="1">
        <v>42243</v>
      </c>
      <c r="H954" s="2">
        <v>0.96875</v>
      </c>
      <c r="I954" s="3">
        <f t="shared" si="49"/>
        <v>42243.96875</v>
      </c>
      <c r="J954">
        <v>0.68</v>
      </c>
      <c r="K954">
        <f t="shared" si="50"/>
        <v>0.31924882629107987</v>
      </c>
    </row>
    <row r="955" spans="1:11">
      <c r="A955" s="1">
        <v>42243</v>
      </c>
      <c r="B955" s="2">
        <v>0.97222222222222221</v>
      </c>
      <c r="C955" s="3">
        <f t="shared" si="48"/>
        <v>42243.972222222219</v>
      </c>
      <c r="G955" s="1">
        <v>42243</v>
      </c>
      <c r="H955" s="2">
        <v>0.97222222222222221</v>
      </c>
      <c r="I955" s="3">
        <f t="shared" si="49"/>
        <v>42243.972222222219</v>
      </c>
      <c r="J955">
        <v>0.68</v>
      </c>
      <c r="K955">
        <f t="shared" si="50"/>
        <v>0.31924882629107987</v>
      </c>
    </row>
    <row r="956" spans="1:11">
      <c r="A956" s="1">
        <v>42243</v>
      </c>
      <c r="B956" s="2">
        <v>0.97569444444444453</v>
      </c>
      <c r="C956" s="3">
        <f t="shared" si="48"/>
        <v>42243.975694444445</v>
      </c>
      <c r="G956" s="1">
        <v>42243</v>
      </c>
      <c r="H956" s="2">
        <v>0.97569444444444453</v>
      </c>
      <c r="I956" s="3">
        <f t="shared" si="49"/>
        <v>42243.975694444445</v>
      </c>
      <c r="J956">
        <v>0.65</v>
      </c>
      <c r="K956">
        <f t="shared" si="50"/>
        <v>0.30516431924882631</v>
      </c>
    </row>
    <row r="957" spans="1:11">
      <c r="A957" s="1">
        <v>42243</v>
      </c>
      <c r="B957" s="2">
        <v>0.97916666666666663</v>
      </c>
      <c r="C957" s="3">
        <f t="shared" si="48"/>
        <v>42243.979166666664</v>
      </c>
      <c r="D957">
        <v>0.93</v>
      </c>
      <c r="G957" s="1">
        <v>42243</v>
      </c>
      <c r="H957" s="2">
        <v>0.97916666666666663</v>
      </c>
      <c r="I957" s="3">
        <f t="shared" si="49"/>
        <v>42243.979166666664</v>
      </c>
      <c r="J957">
        <v>0.68</v>
      </c>
      <c r="K957">
        <f t="shared" si="50"/>
        <v>0.31924882629107987</v>
      </c>
    </row>
    <row r="958" spans="1:11">
      <c r="A958" s="1">
        <v>42243</v>
      </c>
      <c r="B958" s="2">
        <v>0.98263888888888884</v>
      </c>
      <c r="C958" s="3">
        <f t="shared" si="48"/>
        <v>42243.982638888891</v>
      </c>
      <c r="G958" s="1">
        <v>42243</v>
      </c>
      <c r="H958" s="2">
        <v>0.98263888888888884</v>
      </c>
      <c r="I958" s="3">
        <f t="shared" si="49"/>
        <v>42243.982638888891</v>
      </c>
      <c r="J958">
        <v>0.68</v>
      </c>
      <c r="K958">
        <f t="shared" si="50"/>
        <v>0.31924882629107987</v>
      </c>
    </row>
    <row r="959" spans="1:11">
      <c r="A959" s="1">
        <v>42243</v>
      </c>
      <c r="B959" s="2">
        <v>0.98611111111111116</v>
      </c>
      <c r="C959" s="3">
        <f t="shared" si="48"/>
        <v>42243.986111111109</v>
      </c>
      <c r="G959" s="1">
        <v>42243</v>
      </c>
      <c r="H959" s="2">
        <v>0.98611111111111116</v>
      </c>
      <c r="I959" s="3">
        <f t="shared" si="49"/>
        <v>42243.986111111109</v>
      </c>
      <c r="J959">
        <v>0.65</v>
      </c>
      <c r="K959">
        <f t="shared" si="50"/>
        <v>0.30516431924882631</v>
      </c>
    </row>
    <row r="960" spans="1:11">
      <c r="A960" s="1">
        <v>42243</v>
      </c>
      <c r="B960" s="2">
        <v>0.98958333333333337</v>
      </c>
      <c r="C960" s="3">
        <f t="shared" si="48"/>
        <v>42243.989583333336</v>
      </c>
      <c r="D960">
        <v>0.93</v>
      </c>
      <c r="G960" s="1">
        <v>42243</v>
      </c>
      <c r="H960" s="2">
        <v>0.98958333333333337</v>
      </c>
      <c r="I960" s="3">
        <f t="shared" si="49"/>
        <v>42243.989583333336</v>
      </c>
      <c r="J960">
        <v>0.65</v>
      </c>
      <c r="K960">
        <f t="shared" si="50"/>
        <v>0.30516431924882631</v>
      </c>
    </row>
    <row r="961" spans="1:11">
      <c r="A961" s="1">
        <v>42243</v>
      </c>
      <c r="B961" s="2">
        <v>0.99305555555555547</v>
      </c>
      <c r="C961" s="3">
        <f t="shared" si="48"/>
        <v>42243.993055555555</v>
      </c>
      <c r="G961" s="1">
        <v>42243</v>
      </c>
      <c r="H961" s="2">
        <v>0.99305555555555547</v>
      </c>
      <c r="I961" s="3">
        <f t="shared" si="49"/>
        <v>42243.993055555555</v>
      </c>
      <c r="J961">
        <v>0.65</v>
      </c>
      <c r="K961">
        <f t="shared" si="50"/>
        <v>0.30516431924882631</v>
      </c>
    </row>
    <row r="962" spans="1:11">
      <c r="A962" s="1">
        <v>42243</v>
      </c>
      <c r="B962" s="2">
        <v>0.99652777777777779</v>
      </c>
      <c r="C962" s="3">
        <f t="shared" si="48"/>
        <v>42243.996527777781</v>
      </c>
      <c r="G962" s="1">
        <v>42243</v>
      </c>
      <c r="H962" s="2">
        <v>0.99652777777777779</v>
      </c>
      <c r="I962" s="3">
        <f t="shared" si="49"/>
        <v>42243.996527777781</v>
      </c>
      <c r="J962">
        <v>0.68</v>
      </c>
      <c r="K962">
        <f t="shared" si="50"/>
        <v>0.31924882629107987</v>
      </c>
    </row>
    <row r="964" spans="1:11">
      <c r="E964" s="15">
        <f>SUM(E3:E962)</f>
        <v>479844</v>
      </c>
    </row>
  </sheetData>
  <sortState ref="A3:E962">
    <sortCondition ref="A3:A962"/>
    <sortCondition ref="B3:B962"/>
  </sortState>
  <mergeCells count="2">
    <mergeCell ref="A1:E1"/>
    <mergeCell ref="G1:K1"/>
  </mergeCells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Charts</vt:lpstr>
      </vt:variant>
      <vt:variant>
        <vt:i4>2</vt:i4>
      </vt:variant>
    </vt:vector>
  </HeadingPairs>
  <TitlesOfParts>
    <vt:vector size="9" baseType="lpstr">
      <vt:lpstr>Data for Precip at 2 sites</vt:lpstr>
      <vt:lpstr>Data for 2 Hydrographs</vt:lpstr>
      <vt:lpstr>Discharge - 2 sites</vt:lpstr>
      <vt:lpstr>Runoff Ratio Calculations</vt:lpstr>
      <vt:lpstr>Calculations - Blank</vt:lpstr>
      <vt:lpstr>Precip - 5 sites</vt:lpstr>
      <vt:lpstr>Stream Discharge</vt:lpstr>
      <vt:lpstr>Chart of Precip at 2 sites</vt:lpstr>
      <vt:lpstr>Chart of 2 Hydrographs</vt:lpstr>
    </vt:vector>
  </TitlesOfParts>
  <Company>UMBC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Miller</dc:creator>
  <cp:lastModifiedBy>caplanb</cp:lastModifiedBy>
  <dcterms:created xsi:type="dcterms:W3CDTF">2016-09-15T03:28:12Z</dcterms:created>
  <dcterms:modified xsi:type="dcterms:W3CDTF">2020-08-03T19:34:24Z</dcterms:modified>
</cp:coreProperties>
</file>